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1\Documents\МЕНЮ на сайт 2021\"/>
    </mc:Choice>
  </mc:AlternateContent>
  <xr:revisionPtr revIDLastSave="0" documentId="13_ncr:1_{EAE51305-E1AE-4654-AF7A-7528094A8C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H593" i="1" s="1"/>
  <c r="G559" i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I551" i="1" s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H509" i="1" s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G467" i="1" s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H425" i="1" s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G383" i="1" s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G215" i="1" s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I131" i="1" s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H89" i="1" s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425" i="1" l="1"/>
  <c r="F425" i="1"/>
  <c r="J341" i="1"/>
  <c r="G47" i="1"/>
  <c r="F173" i="1"/>
  <c r="J173" i="1"/>
  <c r="I89" i="1"/>
  <c r="F131" i="1"/>
  <c r="G173" i="1"/>
  <c r="H215" i="1"/>
  <c r="I257" i="1"/>
  <c r="F299" i="1"/>
  <c r="J299" i="1"/>
  <c r="G341" i="1"/>
  <c r="H383" i="1"/>
  <c r="I425" i="1"/>
  <c r="F467" i="1"/>
  <c r="J467" i="1"/>
  <c r="G509" i="1"/>
  <c r="H551" i="1"/>
  <c r="I593" i="1"/>
  <c r="J593" i="1"/>
  <c r="H257" i="1"/>
  <c r="F341" i="1"/>
  <c r="H47" i="1"/>
  <c r="J131" i="1"/>
  <c r="I47" i="1"/>
  <c r="F89" i="1"/>
  <c r="J89" i="1"/>
  <c r="G131" i="1"/>
  <c r="H173" i="1"/>
  <c r="I215" i="1"/>
  <c r="F257" i="1"/>
  <c r="J257" i="1"/>
  <c r="G299" i="1"/>
  <c r="H341" i="1"/>
  <c r="I383" i="1"/>
  <c r="F47" i="1"/>
  <c r="J47" i="1"/>
  <c r="G89" i="1"/>
  <c r="G594" i="1" s="1"/>
  <c r="H131" i="1"/>
  <c r="I173" i="1"/>
  <c r="F215" i="1"/>
  <c r="J215" i="1"/>
  <c r="G257" i="1"/>
  <c r="H299" i="1"/>
  <c r="I341" i="1"/>
  <c r="F383" i="1"/>
  <c r="J383" i="1"/>
  <c r="G425" i="1"/>
  <c r="H467" i="1"/>
  <c r="I509" i="1"/>
  <c r="F551" i="1"/>
  <c r="J551" i="1"/>
  <c r="G593" i="1"/>
  <c r="I467" i="1"/>
  <c r="F509" i="1"/>
  <c r="J509" i="1"/>
  <c r="G551" i="1"/>
  <c r="I594" i="1" l="1"/>
  <c r="J594" i="1"/>
  <c r="F594" i="1"/>
  <c r="H594" i="1"/>
  <c r="L249" i="1"/>
  <c r="L81" i="1"/>
  <c r="L466" i="1"/>
  <c r="L153" i="1"/>
  <c r="L158" i="1"/>
  <c r="L172" i="1"/>
  <c r="L130" i="1"/>
  <c r="L123" i="1"/>
  <c r="L536" i="1"/>
  <c r="L531" i="1"/>
  <c r="L131" i="1"/>
  <c r="L101" i="1"/>
  <c r="L424" i="1"/>
  <c r="L479" i="1"/>
  <c r="L509" i="1"/>
  <c r="L59" i="1"/>
  <c r="L89" i="1"/>
  <c r="L207" i="1"/>
  <c r="L279" i="1"/>
  <c r="L284" i="1"/>
  <c r="L382" i="1"/>
  <c r="L508" i="1"/>
  <c r="L256" i="1"/>
  <c r="L214" i="1"/>
  <c r="L467" i="1"/>
  <c r="L437" i="1"/>
  <c r="L578" i="1"/>
  <c r="L573" i="1"/>
  <c r="L592" i="1"/>
  <c r="L383" i="1"/>
  <c r="L353" i="1"/>
  <c r="L32" i="1"/>
  <c r="L27" i="1"/>
  <c r="L375" i="1"/>
  <c r="L333" i="1"/>
  <c r="L417" i="1"/>
  <c r="L173" i="1"/>
  <c r="L143" i="1"/>
  <c r="L395" i="1"/>
  <c r="L425" i="1"/>
  <c r="L46" i="1"/>
  <c r="L69" i="1"/>
  <c r="L74" i="1"/>
  <c r="L195" i="1"/>
  <c r="L200" i="1"/>
  <c r="L340" i="1"/>
  <c r="L185" i="1"/>
  <c r="L215" i="1"/>
  <c r="L165" i="1"/>
  <c r="L291" i="1"/>
  <c r="L88" i="1"/>
  <c r="L585" i="1"/>
  <c r="L543" i="1"/>
  <c r="L237" i="1"/>
  <c r="L242" i="1"/>
  <c r="L321" i="1"/>
  <c r="L326" i="1"/>
  <c r="L410" i="1"/>
  <c r="L405" i="1"/>
  <c r="L111" i="1"/>
  <c r="L116" i="1"/>
  <c r="L550" i="1"/>
  <c r="L298" i="1"/>
  <c r="L363" i="1"/>
  <c r="L368" i="1"/>
  <c r="L593" i="1"/>
  <c r="L563" i="1"/>
  <c r="L489" i="1"/>
  <c r="L494" i="1"/>
  <c r="L551" i="1"/>
  <c r="L521" i="1"/>
  <c r="L447" i="1"/>
  <c r="L452" i="1"/>
  <c r="L311" i="1"/>
  <c r="L341" i="1"/>
  <c r="L17" i="1"/>
  <c r="L47" i="1"/>
  <c r="L594" i="1"/>
  <c r="L269" i="1"/>
  <c r="L299" i="1"/>
  <c r="L501" i="1"/>
  <c r="L257" i="1"/>
  <c r="L227" i="1"/>
  <c r="L39" i="1"/>
  <c r="L459" i="1"/>
</calcChain>
</file>

<file path=xl/sharedStrings.xml><?xml version="1.0" encoding="utf-8"?>
<sst xmlns="http://schemas.openxmlformats.org/spreadsheetml/2006/main" count="662" uniqueCount="126">
  <si>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</si>
  <si>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</si>
  <si>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</si>
  <si>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</si>
  <si>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</si>
  <si>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</si>
  <si>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</si>
  <si>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</si>
  <si>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</si>
  <si>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</si>
  <si>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</si>
  <si>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</si>
  <si>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</si>
  <si>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</si>
  <si>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</si>
  <si>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</si>
  <si>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</si>
  <si>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</si>
  <si>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</si>
  <si>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</si>
  <si>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</si>
  <si>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</si>
  <si>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</si>
  <si>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</si>
  <si>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</si>
  <si>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</si>
  <si>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</si>
  <si>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</si>
  <si>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</si>
  <si>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</si>
  <si>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</si>
  <si>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</si>
  <si>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</si>
  <si>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</si>
  <si>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</si>
  <si>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</si>
  <si>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</si>
  <si>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</si>
  <si>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</si>
  <si>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</si>
  <si>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</si>
  <si>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</si>
  <si>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</si>
  <si>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</si>
  <si>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пшеничный  </t>
  </si>
  <si>
    <t xml:space="preserve">какао с молоком </t>
  </si>
  <si>
    <t xml:space="preserve">каша молочнаЯ геркулесовая с маслом сливочным  </t>
  </si>
  <si>
    <t xml:space="preserve">яйцо вареное  </t>
  </si>
  <si>
    <t xml:space="preserve">винегред овощногй </t>
  </si>
  <si>
    <t>суп картофельный с фасолью и зеленью</t>
  </si>
  <si>
    <t xml:space="preserve">макаронные изделия отварные  </t>
  </si>
  <si>
    <t xml:space="preserve">кнели куриные с соусом  </t>
  </si>
  <si>
    <t xml:space="preserve">компот из свежих яблок  </t>
  </si>
  <si>
    <t xml:space="preserve">хлеб пшеничный </t>
  </si>
  <si>
    <t xml:space="preserve">хлеб ржано пшеничный  </t>
  </si>
  <si>
    <t xml:space="preserve">пюре картофельное с м/сливочным  </t>
  </si>
  <si>
    <t xml:space="preserve">котлета рыбная с соусом  </t>
  </si>
  <si>
    <t xml:space="preserve">чай с сахаром  </t>
  </si>
  <si>
    <t xml:space="preserve">салат из белокачанногй капусты с морковью </t>
  </si>
  <si>
    <t xml:space="preserve">салат витаминный </t>
  </si>
  <si>
    <t xml:space="preserve">суп из овощей со сметаной и зеленью </t>
  </si>
  <si>
    <t>пюре из бобовых с м/раст</t>
  </si>
  <si>
    <t xml:space="preserve">тефтели тушеные в соусе </t>
  </si>
  <si>
    <t>компот из изюма</t>
  </si>
  <si>
    <t>хлеб пшеничный</t>
  </si>
  <si>
    <t xml:space="preserve">макаронные изделия отварные </t>
  </si>
  <si>
    <t xml:space="preserve">сосиски отварные с томатным соусом </t>
  </si>
  <si>
    <t>кисель</t>
  </si>
  <si>
    <t xml:space="preserve">икра марковная  </t>
  </si>
  <si>
    <t xml:space="preserve">салат степной  </t>
  </si>
  <si>
    <t xml:space="preserve">суп картофельный с вермишелью и зеленью </t>
  </si>
  <si>
    <t xml:space="preserve">капуста тушеная  </t>
  </si>
  <si>
    <t xml:space="preserve">котлета Московская  </t>
  </si>
  <si>
    <t xml:space="preserve">напиток лимонный </t>
  </si>
  <si>
    <t xml:space="preserve">рагу овощное  из птицы </t>
  </si>
  <si>
    <t xml:space="preserve">икра кабачковая  </t>
  </si>
  <si>
    <t xml:space="preserve">салат из редьки </t>
  </si>
  <si>
    <t>борщ из свежей капусты с картофелем  сметаной и зел.</t>
  </si>
  <si>
    <t xml:space="preserve">каша гречневакя  </t>
  </si>
  <si>
    <t xml:space="preserve">шницель из мяса с соусом </t>
  </si>
  <si>
    <t>напиток из кураги</t>
  </si>
  <si>
    <t xml:space="preserve">хлеб ржано пшеничный </t>
  </si>
  <si>
    <t xml:space="preserve">директор </t>
  </si>
  <si>
    <t xml:space="preserve">О.А. Соколова  </t>
  </si>
  <si>
    <t xml:space="preserve">каша гречневая </t>
  </si>
  <si>
    <t xml:space="preserve">биточки из мяса с соусом </t>
  </si>
  <si>
    <t xml:space="preserve">салат из свеклы отварной  </t>
  </si>
  <si>
    <t xml:space="preserve">чай с лимоном </t>
  </si>
  <si>
    <t>щи из свежей капусты с картофелем , сметаной и зел.</t>
  </si>
  <si>
    <t>плов из птрицы</t>
  </si>
  <si>
    <t xml:space="preserve"> </t>
  </si>
  <si>
    <t xml:space="preserve">компот из смеси сухофруктов  </t>
  </si>
  <si>
    <t xml:space="preserve">каша персовая  </t>
  </si>
  <si>
    <t xml:space="preserve">котлета из мяса с соусом </t>
  </si>
  <si>
    <t xml:space="preserve">икра свекольная  </t>
  </si>
  <si>
    <t xml:space="preserve">салат из белокачанной капусты  с морковью </t>
  </si>
  <si>
    <t>суп картофельрный с рыбными консервами с зел.</t>
  </si>
  <si>
    <t>хлеб ржано пшеничный</t>
  </si>
  <si>
    <t>каша вязкая молочная пшеничная</t>
  </si>
  <si>
    <t xml:space="preserve">бутерброд с сыром </t>
  </si>
  <si>
    <t xml:space="preserve">кофейный напиток с молоком </t>
  </si>
  <si>
    <t>салат из соленых огурцов с луком  реп.</t>
  </si>
  <si>
    <t>щи из св. капусты с картофелем, сметаной и зел.</t>
  </si>
  <si>
    <t xml:space="preserve">жаркое из птицы </t>
  </si>
  <si>
    <t>напиток из плодов шиповника</t>
  </si>
  <si>
    <t xml:space="preserve">макаронные изделия  отварные  </t>
  </si>
  <si>
    <t xml:space="preserve">фрикадельки из птицы с томатным соусом  </t>
  </si>
  <si>
    <t xml:space="preserve">салат из моркови с сахаром </t>
  </si>
  <si>
    <t xml:space="preserve">каша гречневая рассыпчатая </t>
  </si>
  <si>
    <t>компот из караги</t>
  </si>
  <si>
    <t xml:space="preserve">винегрет овощной  </t>
  </si>
  <si>
    <t xml:space="preserve">запеканка рисовая с творогом </t>
  </si>
  <si>
    <t>рассольник Ленипнградский со смпетаной и зел</t>
  </si>
  <si>
    <t>пюре картофельное с м/сл</t>
  </si>
  <si>
    <t>рыба тушеная с овощами</t>
  </si>
  <si>
    <t xml:space="preserve">чай с сахаром </t>
  </si>
  <si>
    <t xml:space="preserve">плов из птицы </t>
  </si>
  <si>
    <t xml:space="preserve">салат из белокочанной капусты  </t>
  </si>
  <si>
    <t>чай с сахаром</t>
  </si>
  <si>
    <t xml:space="preserve">салат из свеклы с яблоком </t>
  </si>
  <si>
    <t>суп картофельный с бобовыми (горохом) и зел</t>
  </si>
  <si>
    <t xml:space="preserve">биточки запеченые в сметанном соусе с рисом  </t>
  </si>
  <si>
    <t>компот из смеси сухофруктов</t>
  </si>
  <si>
    <t xml:space="preserve">ГБОУ СОШ №1 "ОЦ" им. В.И. Фокина с. Больлшая Глушица  </t>
  </si>
  <si>
    <t xml:space="preserve">12 - 17 лет </t>
  </si>
  <si>
    <t xml:space="preserve">хлеб ржаногпшеничный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</si>
</sst>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401" sqref="L4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123</v>
      </c>
      <c r="D1" s="61"/>
      <c r="E1" s="61"/>
      <c r="F1" s="13" t="s">
        <v>15</v>
      </c>
      <c r="G1" s="2" t="s">
        <v>16</v>
      </c>
      <c r="H1" s="62" t="s">
        <v>82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17</v>
      </c>
      <c r="H2" s="62" t="s">
        <v>83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124</v>
      </c>
      <c r="G3" s="2" t="s">
        <v>18</v>
      </c>
      <c r="H3" s="55">
        <v>7</v>
      </c>
      <c r="I3" s="55">
        <v>11</v>
      </c>
      <c r="J3" s="56">
        <v>2023</v>
      </c>
      <c r="K3" s="1"/>
    </row>
    <row r="4" spans="1:12" x14ac:dyDescent="0.2">
      <c r="C4" s="2"/>
      <c r="D4" s="4"/>
      <c r="H4" s="57" t="s">
        <v>41</v>
      </c>
      <c r="I4" s="57" t="s">
        <v>42</v>
      </c>
      <c r="J4" s="57" t="s">
        <v>43</v>
      </c>
    </row>
    <row r="5" spans="1:12" ht="33.75" x14ac:dyDescent="0.2">
      <c r="A5" s="53" t="s">
        <v>13</v>
      </c>
      <c r="B5" s="54" t="s">
        <v>14</v>
      </c>
      <c r="C5" s="44" t="s">
        <v>0</v>
      </c>
      <c r="D5" s="44" t="s">
        <v>12</v>
      </c>
      <c r="E5" s="44" t="s">
        <v>11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40</v>
      </c>
    </row>
    <row r="6" spans="1:12" ht="15" x14ac:dyDescent="0.25">
      <c r="A6" s="22">
        <v>1</v>
      </c>
      <c r="B6" s="23">
        <v>1</v>
      </c>
      <c r="C6" s="24" t="s">
        <v>19</v>
      </c>
      <c r="D6" s="5" t="s">
        <v>20</v>
      </c>
      <c r="E6" s="47" t="s">
        <v>84</v>
      </c>
      <c r="F6" s="48">
        <v>150</v>
      </c>
      <c r="G6" s="48"/>
      <c r="H6" s="48"/>
      <c r="I6" s="48"/>
      <c r="J6" s="48">
        <v>244</v>
      </c>
      <c r="K6" s="49"/>
      <c r="L6" s="48"/>
    </row>
    <row r="7" spans="1:12" ht="15" x14ac:dyDescent="0.25">
      <c r="A7" s="25"/>
      <c r="B7" s="16"/>
      <c r="C7" s="11"/>
      <c r="D7" s="6"/>
      <c r="E7" s="50" t="s">
        <v>85</v>
      </c>
      <c r="F7" s="51">
        <v>100</v>
      </c>
      <c r="G7" s="51"/>
      <c r="H7" s="51"/>
      <c r="I7" s="51"/>
      <c r="J7" s="51">
        <v>194</v>
      </c>
      <c r="K7" s="52"/>
      <c r="L7" s="51"/>
    </row>
    <row r="8" spans="1:12" ht="15" x14ac:dyDescent="0.25">
      <c r="A8" s="25"/>
      <c r="B8" s="16"/>
      <c r="C8" s="11"/>
      <c r="D8" s="7" t="s">
        <v>21</v>
      </c>
      <c r="E8" s="50" t="s">
        <v>87</v>
      </c>
      <c r="F8" s="51">
        <v>200</v>
      </c>
      <c r="G8" s="51"/>
      <c r="H8" s="51"/>
      <c r="I8" s="51"/>
      <c r="J8" s="51">
        <v>97</v>
      </c>
      <c r="K8" s="52"/>
      <c r="L8" s="51"/>
    </row>
    <row r="9" spans="1:12" ht="15" x14ac:dyDescent="0.25">
      <c r="A9" s="25"/>
      <c r="B9" s="16"/>
      <c r="C9" s="11"/>
      <c r="D9" s="7" t="s">
        <v>22</v>
      </c>
      <c r="E9" s="50" t="s">
        <v>53</v>
      </c>
      <c r="F9" s="51">
        <v>30</v>
      </c>
      <c r="G9" s="51"/>
      <c r="H9" s="51"/>
      <c r="I9" s="51"/>
      <c r="J9" s="51">
        <v>81</v>
      </c>
      <c r="K9" s="52"/>
      <c r="L9" s="51"/>
    </row>
    <row r="10" spans="1:12" ht="15" x14ac:dyDescent="0.25">
      <c r="A10" s="25"/>
      <c r="B10" s="16"/>
      <c r="C10" s="11"/>
      <c r="D10" s="7" t="s">
        <v>23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 t="s">
        <v>86</v>
      </c>
      <c r="F11" s="51">
        <v>60</v>
      </c>
      <c r="G11" s="51"/>
      <c r="H11" s="51"/>
      <c r="I11" s="51"/>
      <c r="J11" s="51">
        <v>56</v>
      </c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>
        <v>67.8</v>
      </c>
    </row>
    <row r="13" spans="1:12" ht="15" x14ac:dyDescent="0.25">
      <c r="A13" s="26"/>
      <c r="B13" s="18"/>
      <c r="C13" s="8"/>
      <c r="D13" s="19" t="s">
        <v>38</v>
      </c>
      <c r="E13" s="9"/>
      <c r="F13" s="21">
        <f>SUM(F6:F12)</f>
        <v>540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672</v>
      </c>
      <c r="K13" s="27"/>
      <c r="L13" s="21">
        <f t="shared" ref="L13" si="1">SUM(L6:L12)</f>
        <v>67.8</v>
      </c>
    </row>
    <row r="14" spans="1:12" ht="15" x14ac:dyDescent="0.2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50" t="s">
        <v>90</v>
      </c>
      <c r="F14" s="51" t="s">
        <v>90</v>
      </c>
      <c r="G14" s="51"/>
      <c r="H14" s="51"/>
      <c r="I14" s="51"/>
      <c r="J14" s="51" t="s">
        <v>90</v>
      </c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50" t="s">
        <v>75</v>
      </c>
      <c r="F18" s="51">
        <v>60</v>
      </c>
      <c r="G18" s="51"/>
      <c r="H18" s="51"/>
      <c r="I18" s="51"/>
      <c r="J18" s="51">
        <v>80</v>
      </c>
      <c r="K18" s="52"/>
      <c r="L18" s="51"/>
    </row>
    <row r="19" spans="1:12" ht="15" x14ac:dyDescent="0.25">
      <c r="A19" s="25"/>
      <c r="B19" s="16"/>
      <c r="C19" s="11"/>
      <c r="D19" s="7" t="s">
        <v>27</v>
      </c>
      <c r="E19" s="50" t="s">
        <v>88</v>
      </c>
      <c r="F19" s="51">
        <v>200</v>
      </c>
      <c r="G19" s="51"/>
      <c r="H19" s="51"/>
      <c r="I19" s="51"/>
      <c r="J19" s="51">
        <v>80</v>
      </c>
      <c r="K19" s="52"/>
      <c r="L19" s="51"/>
    </row>
    <row r="20" spans="1:12" ht="15" x14ac:dyDescent="0.25">
      <c r="A20" s="25"/>
      <c r="B20" s="16"/>
      <c r="C20" s="11"/>
      <c r="D20" s="7" t="s">
        <v>28</v>
      </c>
      <c r="E20" s="50" t="s">
        <v>89</v>
      </c>
      <c r="F20" s="51">
        <v>200</v>
      </c>
      <c r="G20" s="51"/>
      <c r="H20" s="51"/>
      <c r="I20" s="51"/>
      <c r="J20" s="51">
        <v>305</v>
      </c>
      <c r="K20" s="52"/>
      <c r="L20" s="51"/>
    </row>
    <row r="21" spans="1:12" ht="15" x14ac:dyDescent="0.25">
      <c r="A21" s="25"/>
      <c r="B21" s="16"/>
      <c r="C21" s="11"/>
      <c r="D21" s="7" t="s">
        <v>29</v>
      </c>
      <c r="E21" s="50" t="s">
        <v>90</v>
      </c>
      <c r="F21" s="51" t="s">
        <v>90</v>
      </c>
      <c r="G21" s="51"/>
      <c r="H21" s="51"/>
      <c r="I21" s="51"/>
      <c r="J21" s="51" t="s">
        <v>90</v>
      </c>
      <c r="K21" s="52"/>
      <c r="L21" s="51"/>
    </row>
    <row r="22" spans="1:12" ht="15" x14ac:dyDescent="0.25">
      <c r="A22" s="25"/>
      <c r="B22" s="16"/>
      <c r="C22" s="11"/>
      <c r="D22" s="7" t="s">
        <v>30</v>
      </c>
      <c r="E22" s="50" t="s">
        <v>91</v>
      </c>
      <c r="F22" s="51">
        <v>200</v>
      </c>
      <c r="G22" s="51"/>
      <c r="H22" s="51"/>
      <c r="I22" s="51"/>
      <c r="J22" s="51">
        <v>132</v>
      </c>
      <c r="K22" s="52"/>
      <c r="L22" s="51"/>
    </row>
    <row r="23" spans="1:12" ht="15" x14ac:dyDescent="0.25">
      <c r="A23" s="25"/>
      <c r="B23" s="16"/>
      <c r="C23" s="11"/>
      <c r="D23" s="7" t="s">
        <v>31</v>
      </c>
      <c r="E23" s="50" t="s">
        <v>53</v>
      </c>
      <c r="F23" s="51">
        <v>30</v>
      </c>
      <c r="G23" s="51"/>
      <c r="H23" s="51"/>
      <c r="I23" s="51"/>
      <c r="J23" s="51">
        <v>81</v>
      </c>
      <c r="K23" s="52"/>
      <c r="L23" s="51"/>
    </row>
    <row r="24" spans="1:12" ht="15" x14ac:dyDescent="0.25">
      <c r="A24" s="25"/>
      <c r="B24" s="16"/>
      <c r="C24" s="11"/>
      <c r="D24" s="7" t="s">
        <v>32</v>
      </c>
      <c r="E24" s="50" t="s">
        <v>125</v>
      </c>
      <c r="F24" s="51">
        <v>30</v>
      </c>
      <c r="G24" s="51"/>
      <c r="H24" s="51"/>
      <c r="I24" s="51"/>
      <c r="J24" s="51">
        <v>67</v>
      </c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>
        <v>94.94</v>
      </c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38</v>
      </c>
      <c r="E27" s="9"/>
      <c r="F27" s="21">
        <f>SUM(F18:F26)</f>
        <v>720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745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30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38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29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30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22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38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34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30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23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38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1260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1417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19</v>
      </c>
      <c r="D48" s="5" t="s">
        <v>20</v>
      </c>
      <c r="E48" s="47" t="s">
        <v>46</v>
      </c>
      <c r="F48" s="48">
        <v>200</v>
      </c>
      <c r="G48" s="48"/>
      <c r="H48" s="48"/>
      <c r="I48" s="48"/>
      <c r="J48" s="48">
        <v>247</v>
      </c>
      <c r="K48" s="49"/>
      <c r="L48" s="48"/>
    </row>
    <row r="49" spans="1:12" ht="15" x14ac:dyDescent="0.25">
      <c r="A49" s="15"/>
      <c r="B49" s="16"/>
      <c r="C49" s="11"/>
      <c r="D49" s="6"/>
      <c r="E49" s="50" t="s">
        <v>47</v>
      </c>
      <c r="F49" s="51">
        <v>60</v>
      </c>
      <c r="G49" s="51"/>
      <c r="H49" s="51"/>
      <c r="I49" s="51"/>
      <c r="J49" s="51">
        <v>95</v>
      </c>
      <c r="K49" s="52"/>
      <c r="L49" s="51"/>
    </row>
    <row r="50" spans="1:12" ht="15" x14ac:dyDescent="0.25">
      <c r="A50" s="15"/>
      <c r="B50" s="16"/>
      <c r="C50" s="11"/>
      <c r="D50" s="7" t="s">
        <v>21</v>
      </c>
      <c r="E50" s="50" t="s">
        <v>45</v>
      </c>
      <c r="F50" s="51">
        <v>200</v>
      </c>
      <c r="G50" s="51"/>
      <c r="H50" s="51"/>
      <c r="I50" s="51"/>
      <c r="J50" s="51">
        <v>119</v>
      </c>
      <c r="K50" s="52"/>
      <c r="L50" s="51"/>
    </row>
    <row r="51" spans="1:12" ht="15" x14ac:dyDescent="0.25">
      <c r="A51" s="15"/>
      <c r="B51" s="16"/>
      <c r="C51" s="11"/>
      <c r="D51" s="7" t="s">
        <v>22</v>
      </c>
      <c r="E51" s="50" t="s">
        <v>44</v>
      </c>
      <c r="F51" s="51">
        <v>40</v>
      </c>
      <c r="G51" s="51"/>
      <c r="H51" s="51"/>
      <c r="I51" s="51"/>
      <c r="J51" s="51">
        <v>101</v>
      </c>
      <c r="K51" s="52"/>
      <c r="L51" s="51"/>
    </row>
    <row r="52" spans="1:12" ht="15" x14ac:dyDescent="0.25">
      <c r="A52" s="15"/>
      <c r="B52" s="16"/>
      <c r="C52" s="11"/>
      <c r="D52" s="7" t="s">
        <v>23</v>
      </c>
      <c r="E52" s="50"/>
      <c r="F52" s="51"/>
      <c r="G52" s="51"/>
      <c r="H52" s="51"/>
      <c r="I52" s="51"/>
      <c r="J52" s="51"/>
      <c r="K52" s="52"/>
      <c r="L52" s="51">
        <v>67.8</v>
      </c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38</v>
      </c>
      <c r="E55" s="9"/>
      <c r="F55" s="21">
        <f>SUM(F48:F54)</f>
        <v>500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562</v>
      </c>
      <c r="K55" s="27"/>
      <c r="L55" s="21">
        <f t="shared" ref="L55:L97" si="12">SUM(L48:L54)</f>
        <v>67.8</v>
      </c>
    </row>
    <row r="56" spans="1:12" ht="15" x14ac:dyDescent="0.25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50" t="s">
        <v>90</v>
      </c>
      <c r="F56" s="51" t="s">
        <v>90</v>
      </c>
      <c r="G56" s="51"/>
      <c r="H56" s="51"/>
      <c r="I56" s="51"/>
      <c r="J56" s="51" t="s">
        <v>90</v>
      </c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38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50" t="s">
        <v>48</v>
      </c>
      <c r="F60" s="51">
        <v>60</v>
      </c>
      <c r="G60" s="51"/>
      <c r="H60" s="51"/>
      <c r="I60" s="51"/>
      <c r="J60" s="51">
        <v>75</v>
      </c>
      <c r="K60" s="52"/>
      <c r="L60" s="51"/>
    </row>
    <row r="61" spans="1:12" ht="15" x14ac:dyDescent="0.25">
      <c r="A61" s="15"/>
      <c r="B61" s="16"/>
      <c r="C61" s="11"/>
      <c r="D61" s="7" t="s">
        <v>27</v>
      </c>
      <c r="E61" s="50" t="s">
        <v>49</v>
      </c>
      <c r="F61" s="51">
        <v>200</v>
      </c>
      <c r="G61" s="51"/>
      <c r="H61" s="51"/>
      <c r="I61" s="51"/>
      <c r="J61" s="51">
        <v>119</v>
      </c>
      <c r="K61" s="52"/>
      <c r="L61" s="51"/>
    </row>
    <row r="62" spans="1:12" ht="15" x14ac:dyDescent="0.25">
      <c r="A62" s="15"/>
      <c r="B62" s="16"/>
      <c r="C62" s="11"/>
      <c r="D62" s="7" t="s">
        <v>28</v>
      </c>
      <c r="E62" s="50" t="s">
        <v>50</v>
      </c>
      <c r="F62" s="51">
        <v>150</v>
      </c>
      <c r="G62" s="51"/>
      <c r="H62" s="51"/>
      <c r="I62" s="51"/>
      <c r="J62" s="51">
        <v>168</v>
      </c>
      <c r="K62" s="52"/>
      <c r="L62" s="51"/>
    </row>
    <row r="63" spans="1:12" ht="15" x14ac:dyDescent="0.25">
      <c r="A63" s="15"/>
      <c r="B63" s="16"/>
      <c r="C63" s="11"/>
      <c r="D63" s="7" t="s">
        <v>29</v>
      </c>
      <c r="E63" s="50" t="s">
        <v>51</v>
      </c>
      <c r="F63" s="51">
        <v>100</v>
      </c>
      <c r="G63" s="51"/>
      <c r="H63" s="51"/>
      <c r="I63" s="51"/>
      <c r="J63" s="51">
        <v>135</v>
      </c>
      <c r="K63" s="52"/>
      <c r="L63" s="51"/>
    </row>
    <row r="64" spans="1:12" ht="15" x14ac:dyDescent="0.25">
      <c r="A64" s="15"/>
      <c r="B64" s="16"/>
      <c r="C64" s="11"/>
      <c r="D64" s="7" t="s">
        <v>30</v>
      </c>
      <c r="E64" s="50" t="s">
        <v>52</v>
      </c>
      <c r="F64" s="51">
        <v>200</v>
      </c>
      <c r="G64" s="51"/>
      <c r="H64" s="51"/>
      <c r="I64" s="51"/>
      <c r="J64" s="51">
        <v>115</v>
      </c>
      <c r="K64" s="52"/>
      <c r="L64" s="51"/>
    </row>
    <row r="65" spans="1:12" ht="15" x14ac:dyDescent="0.25">
      <c r="A65" s="15"/>
      <c r="B65" s="16"/>
      <c r="C65" s="11"/>
      <c r="D65" s="7" t="s">
        <v>31</v>
      </c>
      <c r="E65" s="50" t="s">
        <v>53</v>
      </c>
      <c r="F65" s="51">
        <v>30</v>
      </c>
      <c r="G65" s="51"/>
      <c r="H65" s="51"/>
      <c r="I65" s="51"/>
      <c r="J65" s="51">
        <v>81</v>
      </c>
      <c r="K65" s="52"/>
      <c r="L65" s="51"/>
    </row>
    <row r="66" spans="1:12" ht="15" x14ac:dyDescent="0.25">
      <c r="A66" s="15"/>
      <c r="B66" s="16"/>
      <c r="C66" s="11"/>
      <c r="D66" s="7" t="s">
        <v>32</v>
      </c>
      <c r="E66" s="50" t="s">
        <v>54</v>
      </c>
      <c r="F66" s="51">
        <v>30</v>
      </c>
      <c r="G66" s="51"/>
      <c r="H66" s="51"/>
      <c r="I66" s="51"/>
      <c r="J66" s="51">
        <v>67</v>
      </c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>
        <v>94.94</v>
      </c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38</v>
      </c>
      <c r="E69" s="9"/>
      <c r="F69" s="21">
        <f>SUM(F60:F68)</f>
        <v>770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760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30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38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29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30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22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38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34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30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23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38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1270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1322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19</v>
      </c>
      <c r="D90" s="5" t="s">
        <v>20</v>
      </c>
      <c r="E90" s="47" t="s">
        <v>55</v>
      </c>
      <c r="F90" s="48">
        <v>150</v>
      </c>
      <c r="G90" s="48"/>
      <c r="H90" s="48"/>
      <c r="I90" s="48"/>
      <c r="J90" s="48">
        <v>137</v>
      </c>
      <c r="K90" s="49"/>
      <c r="L90" s="48"/>
    </row>
    <row r="91" spans="1:12" ht="15" x14ac:dyDescent="0.25">
      <c r="A91" s="25"/>
      <c r="B91" s="16"/>
      <c r="C91" s="11"/>
      <c r="D91" s="6"/>
      <c r="E91" s="50" t="s">
        <v>56</v>
      </c>
      <c r="F91" s="51">
        <v>100</v>
      </c>
      <c r="G91" s="51"/>
      <c r="H91" s="51"/>
      <c r="I91" s="51"/>
      <c r="J91" s="51">
        <v>107</v>
      </c>
      <c r="K91" s="52"/>
      <c r="L91" s="51"/>
    </row>
    <row r="92" spans="1:12" ht="15" x14ac:dyDescent="0.25">
      <c r="A92" s="25"/>
      <c r="B92" s="16"/>
      <c r="C92" s="11"/>
      <c r="D92" s="7" t="s">
        <v>21</v>
      </c>
      <c r="E92" s="50" t="s">
        <v>57</v>
      </c>
      <c r="F92" s="51">
        <v>200</v>
      </c>
      <c r="G92" s="51"/>
      <c r="H92" s="51"/>
      <c r="I92" s="51"/>
      <c r="J92" s="51">
        <v>93</v>
      </c>
      <c r="K92" s="52"/>
      <c r="L92" s="51"/>
    </row>
    <row r="93" spans="1:12" ht="15" x14ac:dyDescent="0.25">
      <c r="A93" s="25"/>
      <c r="B93" s="16"/>
      <c r="C93" s="11"/>
      <c r="D93" s="7" t="s">
        <v>22</v>
      </c>
      <c r="E93" s="50" t="s">
        <v>53</v>
      </c>
      <c r="F93" s="51">
        <v>30</v>
      </c>
      <c r="G93" s="51"/>
      <c r="H93" s="51"/>
      <c r="I93" s="51"/>
      <c r="J93" s="51">
        <v>81</v>
      </c>
      <c r="K93" s="52"/>
      <c r="L93" s="51"/>
    </row>
    <row r="94" spans="1:12" ht="15" x14ac:dyDescent="0.25">
      <c r="A94" s="25"/>
      <c r="B94" s="16"/>
      <c r="C94" s="11"/>
      <c r="D94" s="7" t="s">
        <v>23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 t="s">
        <v>58</v>
      </c>
      <c r="F95" s="51">
        <v>60</v>
      </c>
      <c r="G95" s="51"/>
      <c r="H95" s="51"/>
      <c r="I95" s="51"/>
      <c r="J95" s="51">
        <v>36</v>
      </c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>
        <v>67.8</v>
      </c>
    </row>
    <row r="97" spans="1:12" ht="15" x14ac:dyDescent="0.25">
      <c r="A97" s="26"/>
      <c r="B97" s="18"/>
      <c r="C97" s="8"/>
      <c r="D97" s="19" t="s">
        <v>38</v>
      </c>
      <c r="E97" s="9"/>
      <c r="F97" s="21">
        <f>SUM(F90:F96)</f>
        <v>540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454</v>
      </c>
      <c r="K97" s="27"/>
      <c r="L97" s="21">
        <f t="shared" si="12"/>
        <v>67.8</v>
      </c>
    </row>
    <row r="98" spans="1:12" ht="15" x14ac:dyDescent="0.25">
      <c r="A98" s="28">
        <f>A90</f>
        <v>1</v>
      </c>
      <c r="B98" s="14">
        <f>B90</f>
        <v>3</v>
      </c>
      <c r="C98" s="10" t="s">
        <v>24</v>
      </c>
      <c r="D98" s="12" t="s">
        <v>23</v>
      </c>
      <c r="E98" s="50" t="s">
        <v>90</v>
      </c>
      <c r="F98" s="51" t="s">
        <v>90</v>
      </c>
      <c r="G98" s="51"/>
      <c r="H98" s="51"/>
      <c r="I98" s="51"/>
      <c r="J98" s="51" t="s">
        <v>90</v>
      </c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38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25</v>
      </c>
      <c r="D102" s="7" t="s">
        <v>26</v>
      </c>
      <c r="E102" s="50" t="s">
        <v>59</v>
      </c>
      <c r="F102" s="51">
        <v>60</v>
      </c>
      <c r="G102" s="51"/>
      <c r="H102" s="51"/>
      <c r="I102" s="51"/>
      <c r="J102" s="51">
        <v>93</v>
      </c>
      <c r="K102" s="52"/>
      <c r="L102" s="51"/>
    </row>
    <row r="103" spans="1:12" ht="15" x14ac:dyDescent="0.25">
      <c r="A103" s="25"/>
      <c r="B103" s="16"/>
      <c r="C103" s="11"/>
      <c r="D103" s="7" t="s">
        <v>27</v>
      </c>
      <c r="E103" s="50" t="s">
        <v>60</v>
      </c>
      <c r="F103" s="51">
        <v>200</v>
      </c>
      <c r="G103" s="51"/>
      <c r="H103" s="51"/>
      <c r="I103" s="51"/>
      <c r="J103" s="51">
        <v>84</v>
      </c>
      <c r="K103" s="52"/>
      <c r="L103" s="51"/>
    </row>
    <row r="104" spans="1:12" ht="15" x14ac:dyDescent="0.25">
      <c r="A104" s="25"/>
      <c r="B104" s="16"/>
      <c r="C104" s="11"/>
      <c r="D104" s="7" t="s">
        <v>28</v>
      </c>
      <c r="E104" s="50" t="s">
        <v>61</v>
      </c>
      <c r="F104" s="51">
        <v>150</v>
      </c>
      <c r="G104" s="51"/>
      <c r="H104" s="51"/>
      <c r="I104" s="51"/>
      <c r="J104" s="51">
        <v>243</v>
      </c>
      <c r="K104" s="52"/>
      <c r="L104" s="51"/>
    </row>
    <row r="105" spans="1:12" ht="15" x14ac:dyDescent="0.25">
      <c r="A105" s="25"/>
      <c r="B105" s="16"/>
      <c r="C105" s="11"/>
      <c r="D105" s="7" t="s">
        <v>29</v>
      </c>
      <c r="E105" s="50" t="s">
        <v>62</v>
      </c>
      <c r="F105" s="51">
        <v>100</v>
      </c>
      <c r="G105" s="51"/>
      <c r="H105" s="51"/>
      <c r="I105" s="51"/>
      <c r="J105" s="51">
        <v>196</v>
      </c>
      <c r="K105" s="52"/>
      <c r="L105" s="51"/>
    </row>
    <row r="106" spans="1:12" ht="15" x14ac:dyDescent="0.25">
      <c r="A106" s="25"/>
      <c r="B106" s="16"/>
      <c r="C106" s="11"/>
      <c r="D106" s="7" t="s">
        <v>30</v>
      </c>
      <c r="E106" s="50" t="s">
        <v>63</v>
      </c>
      <c r="F106" s="51">
        <v>200</v>
      </c>
      <c r="G106" s="51"/>
      <c r="H106" s="51"/>
      <c r="I106" s="51"/>
      <c r="J106" s="51">
        <v>122</v>
      </c>
      <c r="K106" s="52"/>
      <c r="L106" s="51"/>
    </row>
    <row r="107" spans="1:12" ht="15" x14ac:dyDescent="0.25">
      <c r="A107" s="25"/>
      <c r="B107" s="16"/>
      <c r="C107" s="11"/>
      <c r="D107" s="7" t="s">
        <v>31</v>
      </c>
      <c r="E107" s="50" t="s">
        <v>64</v>
      </c>
      <c r="F107" s="51">
        <v>30</v>
      </c>
      <c r="G107" s="51"/>
      <c r="H107" s="51"/>
      <c r="I107" s="51"/>
      <c r="J107" s="51">
        <v>81</v>
      </c>
      <c r="K107" s="52"/>
      <c r="L107" s="51"/>
    </row>
    <row r="108" spans="1:12" ht="15" x14ac:dyDescent="0.25">
      <c r="A108" s="25"/>
      <c r="B108" s="16"/>
      <c r="C108" s="11"/>
      <c r="D108" s="7" t="s">
        <v>32</v>
      </c>
      <c r="E108" s="50" t="s">
        <v>54</v>
      </c>
      <c r="F108" s="51">
        <v>30</v>
      </c>
      <c r="G108" s="51"/>
      <c r="H108" s="51"/>
      <c r="I108" s="51"/>
      <c r="J108" s="51">
        <v>67</v>
      </c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>
        <v>94.94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38</v>
      </c>
      <c r="E111" s="9"/>
      <c r="F111" s="21">
        <f>SUM(F102:F110)</f>
        <v>770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886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33</v>
      </c>
      <c r="D112" s="12" t="s">
        <v>34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30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38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35</v>
      </c>
      <c r="D117" s="7" t="s">
        <v>20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29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30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22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38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34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30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23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38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1310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1340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19</v>
      </c>
      <c r="D132" s="5" t="s">
        <v>20</v>
      </c>
      <c r="E132" s="47" t="s">
        <v>65</v>
      </c>
      <c r="F132" s="48">
        <v>150</v>
      </c>
      <c r="G132" s="48"/>
      <c r="H132" s="48"/>
      <c r="I132" s="48"/>
      <c r="J132" s="48">
        <v>168</v>
      </c>
      <c r="K132" s="49"/>
      <c r="L132" s="48"/>
    </row>
    <row r="133" spans="1:12" ht="15" x14ac:dyDescent="0.25">
      <c r="A133" s="25"/>
      <c r="B133" s="16"/>
      <c r="C133" s="11"/>
      <c r="D133" s="6"/>
      <c r="E133" s="50" t="s">
        <v>66</v>
      </c>
      <c r="F133" s="51">
        <v>100</v>
      </c>
      <c r="G133" s="51"/>
      <c r="H133" s="51"/>
      <c r="I133" s="51"/>
      <c r="J133" s="51">
        <v>149</v>
      </c>
      <c r="K133" s="52"/>
      <c r="L133" s="51"/>
    </row>
    <row r="134" spans="1:12" ht="15" x14ac:dyDescent="0.25">
      <c r="A134" s="25"/>
      <c r="B134" s="16"/>
      <c r="C134" s="11"/>
      <c r="D134" s="7" t="s">
        <v>21</v>
      </c>
      <c r="E134" s="50" t="s">
        <v>67</v>
      </c>
      <c r="F134" s="51">
        <v>200</v>
      </c>
      <c r="G134" s="51"/>
      <c r="H134" s="51"/>
      <c r="I134" s="51"/>
      <c r="J134" s="51">
        <v>119</v>
      </c>
      <c r="K134" s="52"/>
      <c r="L134" s="51"/>
    </row>
    <row r="135" spans="1:12" ht="15" x14ac:dyDescent="0.25">
      <c r="A135" s="25"/>
      <c r="B135" s="16"/>
      <c r="C135" s="11"/>
      <c r="D135" s="7" t="s">
        <v>22</v>
      </c>
      <c r="E135" s="50" t="s">
        <v>53</v>
      </c>
      <c r="F135" s="51">
        <v>30</v>
      </c>
      <c r="G135" s="51"/>
      <c r="H135" s="51"/>
      <c r="I135" s="51"/>
      <c r="J135" s="51">
        <v>81</v>
      </c>
      <c r="K135" s="52"/>
      <c r="L135" s="51"/>
    </row>
    <row r="136" spans="1:12" ht="15" x14ac:dyDescent="0.25">
      <c r="A136" s="25"/>
      <c r="B136" s="16"/>
      <c r="C136" s="11"/>
      <c r="D136" s="7" t="s">
        <v>23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 t="s">
        <v>68</v>
      </c>
      <c r="F137" s="51">
        <v>60</v>
      </c>
      <c r="G137" s="51"/>
      <c r="H137" s="51"/>
      <c r="I137" s="51"/>
      <c r="J137" s="51">
        <v>69</v>
      </c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>
        <v>67.8</v>
      </c>
    </row>
    <row r="139" spans="1:12" ht="15" x14ac:dyDescent="0.25">
      <c r="A139" s="26"/>
      <c r="B139" s="18"/>
      <c r="C139" s="8"/>
      <c r="D139" s="19" t="s">
        <v>38</v>
      </c>
      <c r="E139" s="9"/>
      <c r="F139" s="21">
        <f>SUM(F132:F138)</f>
        <v>540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586</v>
      </c>
      <c r="K139" s="27"/>
      <c r="L139" s="21">
        <f t="shared" ref="L139:L181" si="81">SUM(L132:L138)</f>
        <v>67.8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50" t="s">
        <v>90</v>
      </c>
      <c r="F140" s="51" t="s">
        <v>90</v>
      </c>
      <c r="G140" s="51"/>
      <c r="H140" s="51"/>
      <c r="I140" s="51"/>
      <c r="J140" s="51" t="s">
        <v>90</v>
      </c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38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25</v>
      </c>
      <c r="D144" s="7" t="s">
        <v>26</v>
      </c>
      <c r="E144" s="50" t="s">
        <v>69</v>
      </c>
      <c r="F144" s="51">
        <v>60</v>
      </c>
      <c r="G144" s="51"/>
      <c r="H144" s="51"/>
      <c r="I144" s="51"/>
      <c r="J144" s="51">
        <v>60</v>
      </c>
      <c r="K144" s="52"/>
      <c r="L144" s="51"/>
    </row>
    <row r="145" spans="1:12" ht="15" x14ac:dyDescent="0.25">
      <c r="A145" s="25"/>
      <c r="B145" s="16"/>
      <c r="C145" s="11"/>
      <c r="D145" s="7" t="s">
        <v>27</v>
      </c>
      <c r="E145" s="50" t="s">
        <v>70</v>
      </c>
      <c r="F145" s="51">
        <v>200</v>
      </c>
      <c r="G145" s="51"/>
      <c r="H145" s="51"/>
      <c r="I145" s="51"/>
      <c r="J145" s="51">
        <v>95</v>
      </c>
      <c r="K145" s="52"/>
      <c r="L145" s="51"/>
    </row>
    <row r="146" spans="1:12" ht="15" x14ac:dyDescent="0.25">
      <c r="A146" s="25"/>
      <c r="B146" s="16"/>
      <c r="C146" s="11"/>
      <c r="D146" s="7" t="s">
        <v>28</v>
      </c>
      <c r="E146" s="50" t="s">
        <v>71</v>
      </c>
      <c r="F146" s="51">
        <v>150</v>
      </c>
      <c r="G146" s="51"/>
      <c r="H146" s="51"/>
      <c r="I146" s="51"/>
      <c r="J146" s="51">
        <v>116</v>
      </c>
      <c r="K146" s="52"/>
      <c r="L146" s="51"/>
    </row>
    <row r="147" spans="1:12" ht="15" x14ac:dyDescent="0.25">
      <c r="A147" s="25"/>
      <c r="B147" s="16"/>
      <c r="C147" s="11"/>
      <c r="D147" s="7" t="s">
        <v>29</v>
      </c>
      <c r="E147" s="50" t="s">
        <v>72</v>
      </c>
      <c r="F147" s="51">
        <v>100</v>
      </c>
      <c r="G147" s="51"/>
      <c r="H147" s="51"/>
      <c r="I147" s="51"/>
      <c r="J147" s="51">
        <v>167</v>
      </c>
      <c r="K147" s="52"/>
      <c r="L147" s="51"/>
    </row>
    <row r="148" spans="1:12" ht="15" x14ac:dyDescent="0.25">
      <c r="A148" s="25"/>
      <c r="B148" s="16"/>
      <c r="C148" s="11"/>
      <c r="D148" s="7" t="s">
        <v>30</v>
      </c>
      <c r="E148" s="50" t="s">
        <v>73</v>
      </c>
      <c r="F148" s="51">
        <v>200</v>
      </c>
      <c r="G148" s="51"/>
      <c r="H148" s="51"/>
      <c r="I148" s="51"/>
      <c r="J148" s="51">
        <v>98</v>
      </c>
      <c r="K148" s="52"/>
      <c r="L148" s="51"/>
    </row>
    <row r="149" spans="1:12" ht="15" x14ac:dyDescent="0.25">
      <c r="A149" s="25"/>
      <c r="B149" s="16"/>
      <c r="C149" s="11"/>
      <c r="D149" s="7" t="s">
        <v>31</v>
      </c>
      <c r="E149" s="50" t="s">
        <v>64</v>
      </c>
      <c r="F149" s="51">
        <v>30</v>
      </c>
      <c r="G149" s="51"/>
      <c r="H149" s="51"/>
      <c r="I149" s="51"/>
      <c r="J149" s="51">
        <v>81</v>
      </c>
      <c r="K149" s="52"/>
      <c r="L149" s="51"/>
    </row>
    <row r="150" spans="1:12" ht="15" x14ac:dyDescent="0.25">
      <c r="A150" s="25"/>
      <c r="B150" s="16"/>
      <c r="C150" s="11"/>
      <c r="D150" s="7" t="s">
        <v>32</v>
      </c>
      <c r="E150" s="50" t="s">
        <v>54</v>
      </c>
      <c r="F150" s="51">
        <v>30</v>
      </c>
      <c r="G150" s="51"/>
      <c r="H150" s="51"/>
      <c r="I150" s="51"/>
      <c r="J150" s="51">
        <v>67</v>
      </c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>
        <v>94.94</v>
      </c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38</v>
      </c>
      <c r="E153" s="9"/>
      <c r="F153" s="21">
        <f>SUM(F144:F152)</f>
        <v>770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684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30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38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35</v>
      </c>
      <c r="D159" s="7" t="s">
        <v>20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29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30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22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38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36</v>
      </c>
      <c r="D166" s="12" t="s">
        <v>37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34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30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23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38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1310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1270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19</v>
      </c>
      <c r="D174" s="5" t="s">
        <v>20</v>
      </c>
      <c r="E174" s="47" t="s">
        <v>74</v>
      </c>
      <c r="F174" s="48">
        <v>250</v>
      </c>
      <c r="G174" s="48"/>
      <c r="H174" s="48"/>
      <c r="I174" s="48"/>
      <c r="J174" s="48">
        <v>279</v>
      </c>
      <c r="K174" s="49"/>
      <c r="L174" s="48"/>
    </row>
    <row r="175" spans="1:12" ht="15" x14ac:dyDescent="0.25">
      <c r="A175" s="25"/>
      <c r="B175" s="16"/>
      <c r="C175" s="11"/>
      <c r="D175" s="6"/>
      <c r="E175" s="50" t="s">
        <v>75</v>
      </c>
      <c r="F175" s="51">
        <v>100</v>
      </c>
      <c r="G175" s="51"/>
      <c r="H175" s="51"/>
      <c r="I175" s="51"/>
      <c r="J175" s="51">
        <v>134</v>
      </c>
      <c r="K175" s="52"/>
      <c r="L175" s="51"/>
    </row>
    <row r="176" spans="1:12" ht="15" x14ac:dyDescent="0.25">
      <c r="A176" s="25"/>
      <c r="B176" s="16"/>
      <c r="C176" s="11"/>
      <c r="D176" s="7" t="s">
        <v>21</v>
      </c>
      <c r="E176" s="50" t="s">
        <v>57</v>
      </c>
      <c r="F176" s="51">
        <v>200</v>
      </c>
      <c r="G176" s="51"/>
      <c r="H176" s="51"/>
      <c r="I176" s="51"/>
      <c r="J176" s="51">
        <v>93</v>
      </c>
      <c r="K176" s="52"/>
      <c r="L176" s="51"/>
    </row>
    <row r="177" spans="1:12" ht="15" x14ac:dyDescent="0.25">
      <c r="A177" s="25"/>
      <c r="B177" s="16"/>
      <c r="C177" s="11"/>
      <c r="D177" s="7" t="s">
        <v>22</v>
      </c>
      <c r="E177" s="50" t="s">
        <v>53</v>
      </c>
      <c r="F177" s="51">
        <v>45</v>
      </c>
      <c r="G177" s="51"/>
      <c r="H177" s="51"/>
      <c r="I177" s="51"/>
      <c r="J177" s="51">
        <v>170</v>
      </c>
      <c r="K177" s="52"/>
      <c r="L177" s="51"/>
    </row>
    <row r="178" spans="1:12" ht="15" x14ac:dyDescent="0.25">
      <c r="A178" s="25"/>
      <c r="B178" s="16"/>
      <c r="C178" s="11"/>
      <c r="D178" s="7" t="s">
        <v>23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>
        <v>67.8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38</v>
      </c>
      <c r="E181" s="9"/>
      <c r="F181" s="21">
        <f>SUM(F174:F180)</f>
        <v>595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676</v>
      </c>
      <c r="K181" s="27"/>
      <c r="L181" s="21">
        <f t="shared" si="81"/>
        <v>67.8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24</v>
      </c>
      <c r="D182" s="12" t="s">
        <v>23</v>
      </c>
      <c r="E182" s="50" t="s">
        <v>90</v>
      </c>
      <c r="F182" s="51" t="s">
        <v>90</v>
      </c>
      <c r="G182" s="51"/>
      <c r="H182" s="51"/>
      <c r="I182" s="51"/>
      <c r="J182" s="51" t="s">
        <v>90</v>
      </c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38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25</v>
      </c>
      <c r="D186" s="7" t="s">
        <v>26</v>
      </c>
      <c r="E186" s="50" t="s">
        <v>76</v>
      </c>
      <c r="F186" s="51">
        <v>60</v>
      </c>
      <c r="G186" s="51"/>
      <c r="H186" s="51"/>
      <c r="I186" s="51"/>
      <c r="J186" s="51">
        <v>47</v>
      </c>
      <c r="K186" s="52"/>
      <c r="L186" s="51"/>
    </row>
    <row r="187" spans="1:12" ht="15" x14ac:dyDescent="0.25">
      <c r="A187" s="25"/>
      <c r="B187" s="16"/>
      <c r="C187" s="11"/>
      <c r="D187" s="7" t="s">
        <v>27</v>
      </c>
      <c r="E187" s="50" t="s">
        <v>77</v>
      </c>
      <c r="F187" s="51">
        <v>200</v>
      </c>
      <c r="G187" s="51"/>
      <c r="H187" s="51"/>
      <c r="I187" s="51"/>
      <c r="J187" s="51">
        <v>91</v>
      </c>
      <c r="K187" s="52"/>
      <c r="L187" s="51"/>
    </row>
    <row r="188" spans="1:12" ht="15" x14ac:dyDescent="0.25">
      <c r="A188" s="25"/>
      <c r="B188" s="16"/>
      <c r="C188" s="11"/>
      <c r="D188" s="7" t="s">
        <v>28</v>
      </c>
      <c r="E188" s="50" t="s">
        <v>78</v>
      </c>
      <c r="F188" s="51">
        <v>150</v>
      </c>
      <c r="G188" s="51"/>
      <c r="H188" s="51"/>
      <c r="I188" s="51"/>
      <c r="J188" s="51">
        <v>244</v>
      </c>
      <c r="K188" s="52"/>
      <c r="L188" s="51"/>
    </row>
    <row r="189" spans="1:12" ht="15" x14ac:dyDescent="0.25">
      <c r="A189" s="25"/>
      <c r="B189" s="16"/>
      <c r="C189" s="11"/>
      <c r="D189" s="7" t="s">
        <v>29</v>
      </c>
      <c r="E189" s="50" t="s">
        <v>79</v>
      </c>
      <c r="F189" s="51">
        <v>100</v>
      </c>
      <c r="G189" s="51"/>
      <c r="H189" s="51"/>
      <c r="I189" s="51"/>
      <c r="J189" s="51">
        <v>196</v>
      </c>
      <c r="K189" s="52"/>
      <c r="L189" s="51"/>
    </row>
    <row r="190" spans="1:12" ht="15" x14ac:dyDescent="0.25">
      <c r="A190" s="25"/>
      <c r="B190" s="16"/>
      <c r="C190" s="11"/>
      <c r="D190" s="7" t="s">
        <v>30</v>
      </c>
      <c r="E190" s="50" t="s">
        <v>80</v>
      </c>
      <c r="F190" s="51">
        <v>200</v>
      </c>
      <c r="G190" s="51"/>
      <c r="H190" s="51"/>
      <c r="I190" s="51"/>
      <c r="J190" s="51">
        <v>121</v>
      </c>
      <c r="K190" s="52"/>
      <c r="L190" s="51"/>
    </row>
    <row r="191" spans="1:12" ht="15" x14ac:dyDescent="0.25">
      <c r="A191" s="25"/>
      <c r="B191" s="16"/>
      <c r="C191" s="11"/>
      <c r="D191" s="7" t="s">
        <v>31</v>
      </c>
      <c r="E191" s="50" t="s">
        <v>64</v>
      </c>
      <c r="F191" s="51">
        <v>30</v>
      </c>
      <c r="G191" s="51"/>
      <c r="H191" s="51"/>
      <c r="I191" s="51"/>
      <c r="J191" s="51">
        <v>81</v>
      </c>
      <c r="K191" s="52"/>
      <c r="L191" s="51"/>
    </row>
    <row r="192" spans="1:12" ht="15" x14ac:dyDescent="0.25">
      <c r="A192" s="25"/>
      <c r="B192" s="16"/>
      <c r="C192" s="11"/>
      <c r="D192" s="7" t="s">
        <v>32</v>
      </c>
      <c r="E192" s="50" t="s">
        <v>81</v>
      </c>
      <c r="F192" s="51">
        <v>30</v>
      </c>
      <c r="G192" s="51"/>
      <c r="H192" s="51"/>
      <c r="I192" s="51"/>
      <c r="J192" s="51">
        <v>66</v>
      </c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>
        <v>94.94</v>
      </c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38</v>
      </c>
      <c r="E195" s="9"/>
      <c r="F195" s="21">
        <f>SUM(F186:F194)</f>
        <v>770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846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30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38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35</v>
      </c>
      <c r="D201" s="7" t="s">
        <v>20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29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30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22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38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34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30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23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38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1365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1522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19</v>
      </c>
      <c r="D216" s="5" t="s">
        <v>20</v>
      </c>
      <c r="E216" s="47" t="s">
        <v>92</v>
      </c>
      <c r="F216" s="48">
        <v>150</v>
      </c>
      <c r="G216" s="48"/>
      <c r="H216" s="48"/>
      <c r="I216" s="48"/>
      <c r="J216" s="48">
        <v>169</v>
      </c>
      <c r="K216" s="49"/>
      <c r="L216" s="48"/>
    </row>
    <row r="217" spans="1:12" ht="15" x14ac:dyDescent="0.25">
      <c r="A217" s="25"/>
      <c r="B217" s="16"/>
      <c r="C217" s="11"/>
      <c r="D217" s="6"/>
      <c r="E217" s="50" t="s">
        <v>93</v>
      </c>
      <c r="F217" s="51">
        <v>100</v>
      </c>
      <c r="G217" s="51"/>
      <c r="H217" s="51"/>
      <c r="I217" s="51"/>
      <c r="J217" s="51">
        <v>196</v>
      </c>
      <c r="K217" s="52"/>
      <c r="L217" s="51"/>
    </row>
    <row r="218" spans="1:12" ht="15" x14ac:dyDescent="0.25">
      <c r="A218" s="25"/>
      <c r="B218" s="16"/>
      <c r="C218" s="11"/>
      <c r="D218" s="7" t="s">
        <v>21</v>
      </c>
      <c r="E218" s="50" t="s">
        <v>63</v>
      </c>
      <c r="F218" s="51">
        <v>200</v>
      </c>
      <c r="G218" s="51"/>
      <c r="H218" s="51"/>
      <c r="I218" s="51"/>
      <c r="J218" s="51">
        <v>122</v>
      </c>
      <c r="K218" s="52"/>
      <c r="L218" s="51"/>
    </row>
    <row r="219" spans="1:12" ht="15" x14ac:dyDescent="0.25">
      <c r="A219" s="25"/>
      <c r="B219" s="16"/>
      <c r="C219" s="11"/>
      <c r="D219" s="7" t="s">
        <v>22</v>
      </c>
      <c r="E219" s="50" t="s">
        <v>44</v>
      </c>
      <c r="F219" s="51">
        <v>30</v>
      </c>
      <c r="G219" s="51"/>
      <c r="H219" s="51"/>
      <c r="I219" s="51"/>
      <c r="J219" s="51">
        <v>81</v>
      </c>
      <c r="K219" s="52"/>
      <c r="L219" s="51"/>
    </row>
    <row r="220" spans="1:12" ht="15" x14ac:dyDescent="0.25">
      <c r="A220" s="25"/>
      <c r="B220" s="16"/>
      <c r="C220" s="11"/>
      <c r="D220" s="7" t="s">
        <v>23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 t="s">
        <v>94</v>
      </c>
      <c r="F221" s="51">
        <v>60</v>
      </c>
      <c r="G221" s="51"/>
      <c r="H221" s="51"/>
      <c r="I221" s="51"/>
      <c r="J221" s="51">
        <v>111</v>
      </c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>
        <v>67.8</v>
      </c>
    </row>
    <row r="223" spans="1:12" ht="15" x14ac:dyDescent="0.25">
      <c r="A223" s="26"/>
      <c r="B223" s="18"/>
      <c r="C223" s="8"/>
      <c r="D223" s="19" t="s">
        <v>38</v>
      </c>
      <c r="E223" s="9"/>
      <c r="F223" s="21">
        <f>SUM(F216:F222)</f>
        <v>540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679</v>
      </c>
      <c r="K223" s="27"/>
      <c r="L223" s="21">
        <f t="shared" ref="L223:L265" si="150">SUM(L216:L222)</f>
        <v>67.8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24</v>
      </c>
      <c r="D224" s="12" t="s">
        <v>23</v>
      </c>
      <c r="E224" s="50" t="s">
        <v>90</v>
      </c>
      <c r="F224" s="51" t="s">
        <v>90</v>
      </c>
      <c r="G224" s="51"/>
      <c r="H224" s="51"/>
      <c r="I224" s="51"/>
      <c r="J224" s="51" t="s">
        <v>90</v>
      </c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38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50" t="s">
        <v>95</v>
      </c>
      <c r="F228" s="51">
        <v>60</v>
      </c>
      <c r="G228" s="51"/>
      <c r="H228" s="51"/>
      <c r="I228" s="51"/>
      <c r="J228" s="51">
        <v>36</v>
      </c>
      <c r="K228" s="52"/>
      <c r="L228" s="51"/>
    </row>
    <row r="229" spans="1:12" ht="15" x14ac:dyDescent="0.25">
      <c r="A229" s="25"/>
      <c r="B229" s="16"/>
      <c r="C229" s="11"/>
      <c r="D229" s="7" t="s">
        <v>27</v>
      </c>
      <c r="E229" s="50" t="s">
        <v>96</v>
      </c>
      <c r="F229" s="51">
        <v>200</v>
      </c>
      <c r="G229" s="51"/>
      <c r="H229" s="51"/>
      <c r="I229" s="51"/>
      <c r="J229" s="51">
        <v>110</v>
      </c>
      <c r="K229" s="52"/>
      <c r="L229" s="51"/>
    </row>
    <row r="230" spans="1:12" ht="15" x14ac:dyDescent="0.25">
      <c r="A230" s="25"/>
      <c r="B230" s="16"/>
      <c r="C230" s="11"/>
      <c r="D230" s="7" t="s">
        <v>28</v>
      </c>
      <c r="E230" s="50" t="s">
        <v>50</v>
      </c>
      <c r="F230" s="51">
        <v>150</v>
      </c>
      <c r="G230" s="51"/>
      <c r="H230" s="51"/>
      <c r="I230" s="51"/>
      <c r="J230" s="51">
        <v>168</v>
      </c>
      <c r="K230" s="52"/>
      <c r="L230" s="51"/>
    </row>
    <row r="231" spans="1:12" ht="15" x14ac:dyDescent="0.25">
      <c r="A231" s="25"/>
      <c r="B231" s="16"/>
      <c r="C231" s="11"/>
      <c r="D231" s="7" t="s">
        <v>29</v>
      </c>
      <c r="E231" s="50" t="s">
        <v>66</v>
      </c>
      <c r="F231" s="51">
        <v>100</v>
      </c>
      <c r="G231" s="51"/>
      <c r="H231" s="51"/>
      <c r="I231" s="51"/>
      <c r="J231" s="51">
        <v>149</v>
      </c>
      <c r="K231" s="52"/>
      <c r="L231" s="51"/>
    </row>
    <row r="232" spans="1:12" ht="15" x14ac:dyDescent="0.25">
      <c r="A232" s="25"/>
      <c r="B232" s="16"/>
      <c r="C232" s="11"/>
      <c r="D232" s="7" t="s">
        <v>30</v>
      </c>
      <c r="E232" s="50" t="s">
        <v>52</v>
      </c>
      <c r="F232" s="51">
        <v>200</v>
      </c>
      <c r="G232" s="51"/>
      <c r="H232" s="51"/>
      <c r="I232" s="51"/>
      <c r="J232" s="51">
        <v>114</v>
      </c>
      <c r="K232" s="52"/>
      <c r="L232" s="51"/>
    </row>
    <row r="233" spans="1:12" ht="15" x14ac:dyDescent="0.25">
      <c r="A233" s="25"/>
      <c r="B233" s="16"/>
      <c r="C233" s="11"/>
      <c r="D233" s="7" t="s">
        <v>31</v>
      </c>
      <c r="E233" s="50" t="s">
        <v>53</v>
      </c>
      <c r="F233" s="51">
        <v>30</v>
      </c>
      <c r="G233" s="51"/>
      <c r="H233" s="51"/>
      <c r="I233" s="51"/>
      <c r="J233" s="51">
        <v>81</v>
      </c>
      <c r="K233" s="52"/>
      <c r="L233" s="51"/>
    </row>
    <row r="234" spans="1:12" ht="15" x14ac:dyDescent="0.25">
      <c r="A234" s="25"/>
      <c r="B234" s="16"/>
      <c r="C234" s="11"/>
      <c r="D234" s="7" t="s">
        <v>32</v>
      </c>
      <c r="E234" s="50" t="s">
        <v>97</v>
      </c>
      <c r="F234" s="51">
        <v>30</v>
      </c>
      <c r="G234" s="51"/>
      <c r="H234" s="51"/>
      <c r="I234" s="51"/>
      <c r="J234" s="51">
        <v>67</v>
      </c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>
        <v>94.94</v>
      </c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38</v>
      </c>
      <c r="E237" s="9"/>
      <c r="F237" s="21">
        <f>SUM(F228:F236)</f>
        <v>770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725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30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38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35</v>
      </c>
      <c r="D243" s="7" t="s">
        <v>20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29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22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38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34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30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23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38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1310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1404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19</v>
      </c>
      <c r="D258" s="5" t="s">
        <v>20</v>
      </c>
      <c r="E258" s="47" t="s">
        <v>98</v>
      </c>
      <c r="F258" s="48">
        <v>200</v>
      </c>
      <c r="G258" s="48"/>
      <c r="H258" s="48"/>
      <c r="I258" s="48"/>
      <c r="J258" s="48">
        <v>297</v>
      </c>
      <c r="K258" s="49"/>
      <c r="L258" s="48"/>
    </row>
    <row r="259" spans="1:12" ht="15" x14ac:dyDescent="0.25">
      <c r="A259" s="25"/>
      <c r="B259" s="16"/>
      <c r="C259" s="11"/>
      <c r="D259" s="6"/>
      <c r="E259" s="50" t="s">
        <v>99</v>
      </c>
      <c r="F259" s="51">
        <v>60</v>
      </c>
      <c r="G259" s="51"/>
      <c r="H259" s="51"/>
      <c r="I259" s="51"/>
      <c r="J259" s="51">
        <v>158</v>
      </c>
      <c r="K259" s="52"/>
      <c r="L259" s="51"/>
    </row>
    <row r="260" spans="1:12" ht="15" x14ac:dyDescent="0.25">
      <c r="A260" s="25"/>
      <c r="B260" s="16"/>
      <c r="C260" s="11"/>
      <c r="D260" s="7" t="s">
        <v>21</v>
      </c>
      <c r="E260" s="50" t="s">
        <v>100</v>
      </c>
      <c r="F260" s="51">
        <v>200</v>
      </c>
      <c r="G260" s="51"/>
      <c r="H260" s="51"/>
      <c r="I260" s="51"/>
      <c r="J260" s="51">
        <v>100</v>
      </c>
      <c r="K260" s="52"/>
      <c r="L260" s="51"/>
    </row>
    <row r="261" spans="1:12" ht="15" x14ac:dyDescent="0.25">
      <c r="A261" s="25"/>
      <c r="B261" s="16"/>
      <c r="C261" s="11"/>
      <c r="D261" s="7" t="s">
        <v>22</v>
      </c>
      <c r="E261" s="50" t="s">
        <v>53</v>
      </c>
      <c r="F261" s="51">
        <v>40</v>
      </c>
      <c r="G261" s="51"/>
      <c r="H261" s="51"/>
      <c r="I261" s="51"/>
      <c r="J261" s="51">
        <v>100</v>
      </c>
      <c r="K261" s="52"/>
      <c r="L261" s="51"/>
    </row>
    <row r="262" spans="1:12" ht="15" x14ac:dyDescent="0.25">
      <c r="A262" s="25"/>
      <c r="B262" s="16"/>
      <c r="C262" s="11"/>
      <c r="D262" s="7" t="s">
        <v>23</v>
      </c>
      <c r="E262" s="50"/>
      <c r="F262" s="51"/>
      <c r="G262" s="51"/>
      <c r="H262" s="51"/>
      <c r="I262" s="51"/>
      <c r="J262" s="51"/>
      <c r="K262" s="52"/>
      <c r="L262" s="51">
        <v>67.8</v>
      </c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 t="s">
        <v>90</v>
      </c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38</v>
      </c>
      <c r="E265" s="9"/>
      <c r="F265" s="21">
        <f>SUM(F258:F264)</f>
        <v>500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655</v>
      </c>
      <c r="K265" s="27"/>
      <c r="L265" s="21">
        <f t="shared" si="150"/>
        <v>67.8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24</v>
      </c>
      <c r="D266" s="12" t="s">
        <v>23</v>
      </c>
      <c r="E266" s="50" t="s">
        <v>90</v>
      </c>
      <c r="F266" s="51" t="s">
        <v>90</v>
      </c>
      <c r="G266" s="51"/>
      <c r="H266" s="51"/>
      <c r="I266" s="51"/>
      <c r="J266" s="51" t="s">
        <v>90</v>
      </c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38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25</v>
      </c>
      <c r="D270" s="7" t="s">
        <v>26</v>
      </c>
      <c r="E270" s="50" t="s">
        <v>101</v>
      </c>
      <c r="F270" s="51">
        <v>60</v>
      </c>
      <c r="G270" s="51"/>
      <c r="H270" s="51"/>
      <c r="I270" s="51"/>
      <c r="J270" s="51">
        <v>35</v>
      </c>
      <c r="K270" s="52"/>
      <c r="L270" s="51"/>
    </row>
    <row r="271" spans="1:12" ht="15" x14ac:dyDescent="0.25">
      <c r="A271" s="25"/>
      <c r="B271" s="16"/>
      <c r="C271" s="11"/>
      <c r="D271" s="7" t="s">
        <v>27</v>
      </c>
      <c r="E271" s="50" t="s">
        <v>102</v>
      </c>
      <c r="F271" s="51">
        <v>200</v>
      </c>
      <c r="G271" s="51"/>
      <c r="H271" s="51"/>
      <c r="I271" s="51"/>
      <c r="J271" s="51">
        <v>80</v>
      </c>
      <c r="K271" s="52"/>
      <c r="L271" s="51"/>
    </row>
    <row r="272" spans="1:12" ht="15" x14ac:dyDescent="0.25">
      <c r="A272" s="25"/>
      <c r="B272" s="16"/>
      <c r="C272" s="11"/>
      <c r="D272" s="7" t="s">
        <v>28</v>
      </c>
      <c r="E272" s="50" t="s">
        <v>103</v>
      </c>
      <c r="F272" s="51">
        <v>200</v>
      </c>
      <c r="G272" s="51"/>
      <c r="H272" s="51"/>
      <c r="I272" s="51"/>
      <c r="J272" s="51">
        <v>306</v>
      </c>
      <c r="K272" s="52"/>
      <c r="L272" s="51"/>
    </row>
    <row r="273" spans="1:12" ht="15" x14ac:dyDescent="0.25">
      <c r="A273" s="25"/>
      <c r="B273" s="16"/>
      <c r="C273" s="11"/>
      <c r="D273" s="7" t="s">
        <v>29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30</v>
      </c>
      <c r="E274" s="50" t="s">
        <v>104</v>
      </c>
      <c r="F274" s="51">
        <v>200</v>
      </c>
      <c r="G274" s="51"/>
      <c r="H274" s="51"/>
      <c r="I274" s="51"/>
      <c r="J274" s="51">
        <v>88</v>
      </c>
      <c r="K274" s="52"/>
      <c r="L274" s="51"/>
    </row>
    <row r="275" spans="1:12" ht="15" x14ac:dyDescent="0.25">
      <c r="A275" s="25"/>
      <c r="B275" s="16"/>
      <c r="C275" s="11"/>
      <c r="D275" s="7" t="s">
        <v>31</v>
      </c>
      <c r="E275" s="50" t="s">
        <v>64</v>
      </c>
      <c r="F275" s="51">
        <v>40</v>
      </c>
      <c r="G275" s="51"/>
      <c r="H275" s="51"/>
      <c r="I275" s="51"/>
      <c r="J275" s="51">
        <v>100</v>
      </c>
      <c r="K275" s="52"/>
      <c r="L275" s="51"/>
    </row>
    <row r="276" spans="1:12" ht="15" x14ac:dyDescent="0.25">
      <c r="A276" s="25"/>
      <c r="B276" s="16"/>
      <c r="C276" s="11"/>
      <c r="D276" s="7" t="s">
        <v>32</v>
      </c>
      <c r="E276" s="50" t="s">
        <v>97</v>
      </c>
      <c r="F276" s="51">
        <v>30</v>
      </c>
      <c r="G276" s="51"/>
      <c r="H276" s="51"/>
      <c r="I276" s="51"/>
      <c r="J276" s="51">
        <v>67</v>
      </c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>
        <v>94.94</v>
      </c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38</v>
      </c>
      <c r="E279" s="9"/>
      <c r="F279" s="21">
        <f>SUM(F270:F278)</f>
        <v>730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676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33</v>
      </c>
      <c r="D280" s="12" t="s">
        <v>34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30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38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35</v>
      </c>
      <c r="D285" s="7" t="s">
        <v>20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29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22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38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36</v>
      </c>
      <c r="D292" s="12" t="s">
        <v>37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34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30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23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38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1230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1331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19</v>
      </c>
      <c r="D300" s="5" t="s">
        <v>20</v>
      </c>
      <c r="E300" s="47" t="s">
        <v>105</v>
      </c>
      <c r="F300" s="48">
        <v>150</v>
      </c>
      <c r="G300" s="48"/>
      <c r="H300" s="48"/>
      <c r="I300" s="48"/>
      <c r="J300" s="48">
        <v>168</v>
      </c>
      <c r="K300" s="49"/>
      <c r="L300" s="48"/>
    </row>
    <row r="301" spans="1:12" ht="15" x14ac:dyDescent="0.25">
      <c r="A301" s="25"/>
      <c r="B301" s="16"/>
      <c r="C301" s="11"/>
      <c r="D301" s="6"/>
      <c r="E301" s="50" t="s">
        <v>106</v>
      </c>
      <c r="F301" s="51">
        <v>100</v>
      </c>
      <c r="G301" s="51"/>
      <c r="H301" s="51"/>
      <c r="I301" s="51"/>
      <c r="J301" s="51">
        <v>125</v>
      </c>
      <c r="K301" s="52"/>
      <c r="L301" s="51"/>
    </row>
    <row r="302" spans="1:12" ht="15" x14ac:dyDescent="0.25">
      <c r="A302" s="25"/>
      <c r="B302" s="16"/>
      <c r="C302" s="11"/>
      <c r="D302" s="7" t="s">
        <v>21</v>
      </c>
      <c r="E302" s="50" t="s">
        <v>87</v>
      </c>
      <c r="F302" s="51">
        <v>200</v>
      </c>
      <c r="G302" s="51"/>
      <c r="H302" s="51"/>
      <c r="I302" s="51"/>
      <c r="J302" s="51">
        <v>97</v>
      </c>
      <c r="K302" s="52"/>
      <c r="L302" s="51"/>
    </row>
    <row r="303" spans="1:12" ht="15" x14ac:dyDescent="0.25">
      <c r="A303" s="25"/>
      <c r="B303" s="16"/>
      <c r="C303" s="11"/>
      <c r="D303" s="7" t="s">
        <v>22</v>
      </c>
      <c r="E303" s="50" t="s">
        <v>53</v>
      </c>
      <c r="F303" s="51">
        <v>30</v>
      </c>
      <c r="G303" s="51"/>
      <c r="H303" s="51"/>
      <c r="I303" s="51"/>
      <c r="J303" s="51">
        <v>81</v>
      </c>
      <c r="K303" s="52"/>
      <c r="L303" s="51"/>
    </row>
    <row r="304" spans="1:12" ht="15" x14ac:dyDescent="0.25">
      <c r="A304" s="25"/>
      <c r="B304" s="16"/>
      <c r="C304" s="11"/>
      <c r="D304" s="7" t="s">
        <v>23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 t="s">
        <v>107</v>
      </c>
      <c r="F305" s="51">
        <v>60</v>
      </c>
      <c r="G305" s="51"/>
      <c r="H305" s="51"/>
      <c r="I305" s="51"/>
      <c r="J305" s="51">
        <v>49</v>
      </c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>
        <v>67.8</v>
      </c>
    </row>
    <row r="307" spans="1:12" ht="15" x14ac:dyDescent="0.25">
      <c r="A307" s="26"/>
      <c r="B307" s="18"/>
      <c r="C307" s="8"/>
      <c r="D307" s="19" t="s">
        <v>38</v>
      </c>
      <c r="E307" s="9"/>
      <c r="F307" s="21">
        <f>SUM(F300:F306)</f>
        <v>540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520</v>
      </c>
      <c r="K307" s="27"/>
      <c r="L307" s="21">
        <f t="shared" ref="L307:L349" si="219">SUM(L300:L306)</f>
        <v>67.8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24</v>
      </c>
      <c r="D308" s="12" t="s">
        <v>23</v>
      </c>
      <c r="E308" s="50" t="s">
        <v>90</v>
      </c>
      <c r="F308" s="51" t="s">
        <v>90</v>
      </c>
      <c r="G308" s="51"/>
      <c r="H308" s="51"/>
      <c r="I308" s="51"/>
      <c r="J308" s="51" t="s">
        <v>90</v>
      </c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38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25</v>
      </c>
      <c r="D312" s="7" t="s">
        <v>26</v>
      </c>
      <c r="E312" s="50" t="s">
        <v>110</v>
      </c>
      <c r="F312" s="51">
        <v>60</v>
      </c>
      <c r="G312" s="51"/>
      <c r="H312" s="51"/>
      <c r="I312" s="51"/>
      <c r="J312" s="51">
        <v>75</v>
      </c>
      <c r="K312" s="52"/>
      <c r="L312" s="51"/>
    </row>
    <row r="313" spans="1:12" ht="15" x14ac:dyDescent="0.25">
      <c r="A313" s="25"/>
      <c r="B313" s="16"/>
      <c r="C313" s="11"/>
      <c r="D313" s="7" t="s">
        <v>27</v>
      </c>
      <c r="E313" s="50" t="s">
        <v>70</v>
      </c>
      <c r="F313" s="51">
        <v>200</v>
      </c>
      <c r="G313" s="51"/>
      <c r="H313" s="51"/>
      <c r="I313" s="51"/>
      <c r="J313" s="51">
        <v>95</v>
      </c>
      <c r="K313" s="52"/>
      <c r="L313" s="51"/>
    </row>
    <row r="314" spans="1:12" ht="15" x14ac:dyDescent="0.25">
      <c r="A314" s="25"/>
      <c r="B314" s="16"/>
      <c r="C314" s="11"/>
      <c r="D314" s="7" t="s">
        <v>28</v>
      </c>
      <c r="E314" s="50" t="s">
        <v>108</v>
      </c>
      <c r="F314" s="51">
        <v>150</v>
      </c>
      <c r="G314" s="51"/>
      <c r="H314" s="51"/>
      <c r="I314" s="51"/>
      <c r="J314" s="51">
        <v>244</v>
      </c>
      <c r="K314" s="52"/>
      <c r="L314" s="51"/>
    </row>
    <row r="315" spans="1:12" ht="15" x14ac:dyDescent="0.25">
      <c r="A315" s="25"/>
      <c r="B315" s="16"/>
      <c r="C315" s="11"/>
      <c r="D315" s="7" t="s">
        <v>29</v>
      </c>
      <c r="E315" s="50" t="s">
        <v>79</v>
      </c>
      <c r="F315" s="51">
        <v>100</v>
      </c>
      <c r="G315" s="51"/>
      <c r="H315" s="51"/>
      <c r="I315" s="51"/>
      <c r="J315" s="51">
        <v>196</v>
      </c>
      <c r="K315" s="52"/>
      <c r="L315" s="51"/>
    </row>
    <row r="316" spans="1:12" ht="15" x14ac:dyDescent="0.25">
      <c r="A316" s="25"/>
      <c r="B316" s="16"/>
      <c r="C316" s="11"/>
      <c r="D316" s="7" t="s">
        <v>30</v>
      </c>
      <c r="E316" s="50" t="s">
        <v>109</v>
      </c>
      <c r="F316" s="51">
        <v>200</v>
      </c>
      <c r="G316" s="51"/>
      <c r="H316" s="51"/>
      <c r="I316" s="51"/>
      <c r="J316" s="51">
        <v>121</v>
      </c>
      <c r="K316" s="52"/>
      <c r="L316" s="51"/>
    </row>
    <row r="317" spans="1:12" ht="15" x14ac:dyDescent="0.25">
      <c r="A317" s="25"/>
      <c r="B317" s="16"/>
      <c r="C317" s="11"/>
      <c r="D317" s="7" t="s">
        <v>31</v>
      </c>
      <c r="E317" s="50" t="s">
        <v>64</v>
      </c>
      <c r="F317" s="51">
        <v>30</v>
      </c>
      <c r="G317" s="51"/>
      <c r="H317" s="51"/>
      <c r="I317" s="51"/>
      <c r="J317" s="51">
        <v>81</v>
      </c>
      <c r="K317" s="52"/>
      <c r="L317" s="51"/>
    </row>
    <row r="318" spans="1:12" ht="15" x14ac:dyDescent="0.25">
      <c r="A318" s="25"/>
      <c r="B318" s="16"/>
      <c r="C318" s="11"/>
      <c r="D318" s="7" t="s">
        <v>32</v>
      </c>
      <c r="E318" s="50" t="s">
        <v>97</v>
      </c>
      <c r="F318" s="51">
        <v>30</v>
      </c>
      <c r="G318" s="51"/>
      <c r="H318" s="51"/>
      <c r="I318" s="51"/>
      <c r="J318" s="51">
        <v>66</v>
      </c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>
        <v>94.94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38</v>
      </c>
      <c r="E321" s="9"/>
      <c r="F321" s="21">
        <f>SUM(F312:F320)</f>
        <v>770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878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33</v>
      </c>
      <c r="D322" s="12" t="s">
        <v>34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30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38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35</v>
      </c>
      <c r="D327" s="7" t="s">
        <v>20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29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30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22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38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36</v>
      </c>
      <c r="D334" s="12" t="s">
        <v>37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34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30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23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38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1310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1398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19</v>
      </c>
      <c r="D342" s="5" t="s">
        <v>20</v>
      </c>
      <c r="E342" s="47" t="s">
        <v>111</v>
      </c>
      <c r="F342" s="48">
        <v>180</v>
      </c>
      <c r="G342" s="48"/>
      <c r="H342" s="48"/>
      <c r="I342" s="48"/>
      <c r="J342" s="48">
        <v>260</v>
      </c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21</v>
      </c>
      <c r="E344" s="50" t="s">
        <v>67</v>
      </c>
      <c r="F344" s="51">
        <v>200</v>
      </c>
      <c r="G344" s="51"/>
      <c r="H344" s="51"/>
      <c r="I344" s="51"/>
      <c r="J344" s="51">
        <v>118</v>
      </c>
      <c r="K344" s="52"/>
      <c r="L344" s="51"/>
    </row>
    <row r="345" spans="1:12" ht="15" x14ac:dyDescent="0.25">
      <c r="A345" s="15"/>
      <c r="B345" s="16"/>
      <c r="C345" s="11"/>
      <c r="D345" s="7" t="s">
        <v>22</v>
      </c>
      <c r="E345" s="50" t="s">
        <v>53</v>
      </c>
      <c r="F345" s="51">
        <v>30</v>
      </c>
      <c r="G345" s="51"/>
      <c r="H345" s="51"/>
      <c r="I345" s="51"/>
      <c r="J345" s="51">
        <v>814</v>
      </c>
      <c r="K345" s="52"/>
      <c r="L345" s="51"/>
    </row>
    <row r="346" spans="1:12" ht="15" x14ac:dyDescent="0.25">
      <c r="A346" s="15"/>
      <c r="B346" s="16"/>
      <c r="C346" s="11"/>
      <c r="D346" s="7" t="s">
        <v>23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>
        <v>67.8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38</v>
      </c>
      <c r="E349" s="9"/>
      <c r="F349" s="21">
        <f>SUM(F342:F348)</f>
        <v>410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1192</v>
      </c>
      <c r="K349" s="27"/>
      <c r="L349" s="21">
        <f t="shared" si="219"/>
        <v>67.8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24</v>
      </c>
      <c r="D350" s="12" t="s">
        <v>23</v>
      </c>
      <c r="E350" s="50" t="s">
        <v>90</v>
      </c>
      <c r="F350" s="51" t="s">
        <v>90</v>
      </c>
      <c r="G350" s="51"/>
      <c r="H350" s="51"/>
      <c r="I350" s="51"/>
      <c r="J350" s="51" t="s">
        <v>90</v>
      </c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38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25</v>
      </c>
      <c r="D354" s="7" t="s">
        <v>26</v>
      </c>
      <c r="E354" s="50" t="s">
        <v>76</v>
      </c>
      <c r="F354" s="51">
        <v>60</v>
      </c>
      <c r="G354" s="51"/>
      <c r="H354" s="51"/>
      <c r="I354" s="51"/>
      <c r="J354" s="51">
        <v>45</v>
      </c>
      <c r="K354" s="52"/>
      <c r="L354" s="51"/>
    </row>
    <row r="355" spans="1:12" ht="15" x14ac:dyDescent="0.25">
      <c r="A355" s="15"/>
      <c r="B355" s="16"/>
      <c r="C355" s="11"/>
      <c r="D355" s="7" t="s">
        <v>27</v>
      </c>
      <c r="E355" s="50" t="s">
        <v>112</v>
      </c>
      <c r="F355" s="51">
        <v>200</v>
      </c>
      <c r="G355" s="51"/>
      <c r="H355" s="51"/>
      <c r="I355" s="51"/>
      <c r="J355" s="51">
        <v>94</v>
      </c>
      <c r="K355" s="52"/>
      <c r="L355" s="51"/>
    </row>
    <row r="356" spans="1:12" ht="15" x14ac:dyDescent="0.25">
      <c r="A356" s="15"/>
      <c r="B356" s="16"/>
      <c r="C356" s="11"/>
      <c r="D356" s="7" t="s">
        <v>28</v>
      </c>
      <c r="E356" s="50" t="s">
        <v>113</v>
      </c>
      <c r="F356" s="51">
        <v>150</v>
      </c>
      <c r="G356" s="51"/>
      <c r="H356" s="51"/>
      <c r="I356" s="51"/>
      <c r="J356" s="51">
        <v>137</v>
      </c>
      <c r="K356" s="52"/>
      <c r="L356" s="51"/>
    </row>
    <row r="357" spans="1:12" ht="15" x14ac:dyDescent="0.25">
      <c r="A357" s="15"/>
      <c r="B357" s="16"/>
      <c r="C357" s="11"/>
      <c r="D357" s="7" t="s">
        <v>29</v>
      </c>
      <c r="E357" s="50" t="s">
        <v>114</v>
      </c>
      <c r="F357" s="51">
        <v>100</v>
      </c>
      <c r="G357" s="51"/>
      <c r="H357" s="51"/>
      <c r="I357" s="51"/>
      <c r="J357" s="51">
        <v>105</v>
      </c>
      <c r="K357" s="52"/>
      <c r="L357" s="51"/>
    </row>
    <row r="358" spans="1:12" ht="15" x14ac:dyDescent="0.25">
      <c r="A358" s="15"/>
      <c r="B358" s="16"/>
      <c r="C358" s="11"/>
      <c r="D358" s="7" t="s">
        <v>30</v>
      </c>
      <c r="E358" s="50" t="s">
        <v>115</v>
      </c>
      <c r="F358" s="51">
        <v>200</v>
      </c>
      <c r="G358" s="51"/>
      <c r="H358" s="51"/>
      <c r="I358" s="51"/>
      <c r="J358" s="51">
        <v>93</v>
      </c>
      <c r="K358" s="52"/>
      <c r="L358" s="51"/>
    </row>
    <row r="359" spans="1:12" ht="15" x14ac:dyDescent="0.25">
      <c r="A359" s="15"/>
      <c r="B359" s="16"/>
      <c r="C359" s="11"/>
      <c r="D359" s="7" t="s">
        <v>31</v>
      </c>
      <c r="E359" s="50" t="s">
        <v>53</v>
      </c>
      <c r="F359" s="51">
        <v>30</v>
      </c>
      <c r="G359" s="51"/>
      <c r="H359" s="51"/>
      <c r="I359" s="51"/>
      <c r="J359" s="51">
        <v>81</v>
      </c>
      <c r="K359" s="52"/>
      <c r="L359" s="51"/>
    </row>
    <row r="360" spans="1:12" ht="15" x14ac:dyDescent="0.25">
      <c r="A360" s="15"/>
      <c r="B360" s="16"/>
      <c r="C360" s="11"/>
      <c r="D360" s="7" t="s">
        <v>32</v>
      </c>
      <c r="E360" s="50" t="s">
        <v>97</v>
      </c>
      <c r="F360" s="51">
        <v>30</v>
      </c>
      <c r="G360" s="51"/>
      <c r="H360" s="51"/>
      <c r="I360" s="51"/>
      <c r="J360" s="51">
        <v>66</v>
      </c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>
        <v>94.94</v>
      </c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38</v>
      </c>
      <c r="E363" s="9"/>
      <c r="F363" s="21">
        <f>SUM(F354:F362)</f>
        <v>770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621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33</v>
      </c>
      <c r="D364" s="12" t="s">
        <v>34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30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38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35</v>
      </c>
      <c r="D369" s="7" t="s">
        <v>20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29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30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22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38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36</v>
      </c>
      <c r="D376" s="12" t="s">
        <v>37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34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30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23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38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1180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1813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19</v>
      </c>
      <c r="D384" s="5" t="s">
        <v>20</v>
      </c>
      <c r="E384" s="47" t="s">
        <v>116</v>
      </c>
      <c r="F384" s="48">
        <v>200</v>
      </c>
      <c r="G384" s="48"/>
      <c r="H384" s="48"/>
      <c r="I384" s="48"/>
      <c r="J384" s="48">
        <v>305</v>
      </c>
      <c r="K384" s="49"/>
      <c r="L384" s="48"/>
    </row>
    <row r="385" spans="1:12" ht="15" x14ac:dyDescent="0.25">
      <c r="A385" s="25"/>
      <c r="B385" s="16"/>
      <c r="C385" s="11"/>
      <c r="D385" s="6"/>
      <c r="E385" s="50" t="s">
        <v>117</v>
      </c>
      <c r="F385" s="51">
        <v>60</v>
      </c>
      <c r="G385" s="51"/>
      <c r="H385" s="51"/>
      <c r="I385" s="51"/>
      <c r="J385" s="51">
        <v>36</v>
      </c>
      <c r="K385" s="52"/>
      <c r="L385" s="51"/>
    </row>
    <row r="386" spans="1:12" ht="15" x14ac:dyDescent="0.25">
      <c r="A386" s="25"/>
      <c r="B386" s="16"/>
      <c r="C386" s="11"/>
      <c r="D386" s="7" t="s">
        <v>21</v>
      </c>
      <c r="E386" s="50" t="s">
        <v>118</v>
      </c>
      <c r="F386" s="51">
        <v>200</v>
      </c>
      <c r="G386" s="51"/>
      <c r="H386" s="51"/>
      <c r="I386" s="51"/>
      <c r="J386" s="51">
        <v>93</v>
      </c>
      <c r="K386" s="52"/>
      <c r="L386" s="51"/>
    </row>
    <row r="387" spans="1:12" ht="15" x14ac:dyDescent="0.25">
      <c r="A387" s="25"/>
      <c r="B387" s="16"/>
      <c r="C387" s="11"/>
      <c r="D387" s="7" t="s">
        <v>22</v>
      </c>
      <c r="E387" s="50" t="s">
        <v>64</v>
      </c>
      <c r="F387" s="51">
        <v>40</v>
      </c>
      <c r="G387" s="51"/>
      <c r="H387" s="51"/>
      <c r="I387" s="51"/>
      <c r="J387" s="51">
        <v>74</v>
      </c>
      <c r="K387" s="52"/>
      <c r="L387" s="51"/>
    </row>
    <row r="388" spans="1:12" ht="15" x14ac:dyDescent="0.25">
      <c r="A388" s="25"/>
      <c r="B388" s="16"/>
      <c r="C388" s="11"/>
      <c r="D388" s="7" t="s">
        <v>23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>
        <v>67.8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38</v>
      </c>
      <c r="E391" s="9"/>
      <c r="F391" s="21">
        <f>SUM(F384:F390)</f>
        <v>500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508</v>
      </c>
      <c r="K391" s="27"/>
      <c r="L391" s="21">
        <f t="shared" ref="L391:L433" si="288">SUM(L384:L390)</f>
        <v>67.8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24</v>
      </c>
      <c r="D392" s="12" t="s">
        <v>23</v>
      </c>
      <c r="E392" s="50" t="s">
        <v>90</v>
      </c>
      <c r="F392" s="51" t="s">
        <v>90</v>
      </c>
      <c r="G392" s="51"/>
      <c r="H392" s="51"/>
      <c r="I392" s="51"/>
      <c r="J392" s="51" t="s">
        <v>90</v>
      </c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38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25</v>
      </c>
      <c r="D396" s="7" t="s">
        <v>26</v>
      </c>
      <c r="E396" s="50" t="s">
        <v>119</v>
      </c>
      <c r="F396" s="51">
        <v>60</v>
      </c>
      <c r="G396" s="51"/>
      <c r="H396" s="51"/>
      <c r="I396" s="51"/>
      <c r="J396" s="51">
        <v>62</v>
      </c>
      <c r="K396" s="52"/>
      <c r="L396" s="51"/>
    </row>
    <row r="397" spans="1:12" ht="15" x14ac:dyDescent="0.25">
      <c r="A397" s="25"/>
      <c r="B397" s="16"/>
      <c r="C397" s="11"/>
      <c r="D397" s="7" t="s">
        <v>27</v>
      </c>
      <c r="E397" s="50" t="s">
        <v>120</v>
      </c>
      <c r="F397" s="51">
        <v>200</v>
      </c>
      <c r="G397" s="51"/>
      <c r="H397" s="51"/>
      <c r="I397" s="51"/>
      <c r="J397" s="51">
        <v>127</v>
      </c>
      <c r="K397" s="52"/>
      <c r="L397" s="51"/>
    </row>
    <row r="398" spans="1:12" ht="15" x14ac:dyDescent="0.25">
      <c r="A398" s="25"/>
      <c r="B398" s="16"/>
      <c r="C398" s="11"/>
      <c r="D398" s="7" t="s">
        <v>28</v>
      </c>
      <c r="E398" s="50" t="s">
        <v>121</v>
      </c>
      <c r="F398" s="51">
        <v>250</v>
      </c>
      <c r="G398" s="51"/>
      <c r="H398" s="51"/>
      <c r="I398" s="51"/>
      <c r="J398" s="51">
        <v>497</v>
      </c>
      <c r="K398" s="52"/>
      <c r="L398" s="51"/>
    </row>
    <row r="399" spans="1:12" ht="15" x14ac:dyDescent="0.25">
      <c r="A399" s="25"/>
      <c r="B399" s="16"/>
      <c r="C399" s="11"/>
      <c r="D399" s="7" t="s">
        <v>29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30</v>
      </c>
      <c r="E400" s="50" t="s">
        <v>122</v>
      </c>
      <c r="F400" s="51">
        <v>200</v>
      </c>
      <c r="G400" s="51"/>
      <c r="H400" s="51"/>
      <c r="I400" s="51"/>
      <c r="J400" s="51">
        <v>32</v>
      </c>
      <c r="K400" s="52"/>
      <c r="L400" s="51"/>
    </row>
    <row r="401" spans="1:12" ht="15" x14ac:dyDescent="0.25">
      <c r="A401" s="25"/>
      <c r="B401" s="16"/>
      <c r="C401" s="11"/>
      <c r="D401" s="7" t="s">
        <v>31</v>
      </c>
      <c r="E401" s="50" t="s">
        <v>53</v>
      </c>
      <c r="F401" s="51">
        <v>30</v>
      </c>
      <c r="G401" s="51"/>
      <c r="H401" s="51"/>
      <c r="I401" s="51"/>
      <c r="J401" s="51">
        <v>81</v>
      </c>
      <c r="K401" s="52"/>
      <c r="L401" s="51"/>
    </row>
    <row r="402" spans="1:12" ht="15" x14ac:dyDescent="0.25">
      <c r="A402" s="25"/>
      <c r="B402" s="16"/>
      <c r="C402" s="11"/>
      <c r="D402" s="7" t="s">
        <v>32</v>
      </c>
      <c r="E402" s="50" t="s">
        <v>81</v>
      </c>
      <c r="F402" s="51">
        <v>30</v>
      </c>
      <c r="G402" s="51"/>
      <c r="H402" s="51"/>
      <c r="I402" s="51"/>
      <c r="J402" s="51">
        <v>66</v>
      </c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>
        <v>94.94</v>
      </c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38</v>
      </c>
      <c r="E405" s="9"/>
      <c r="F405" s="21">
        <f>SUM(F396:F404)</f>
        <v>770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865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33</v>
      </c>
      <c r="D406" s="12" t="s">
        <v>34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30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38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35</v>
      </c>
      <c r="D411" s="7" t="s">
        <v>20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29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30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22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38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36</v>
      </c>
      <c r="D418" s="12" t="s">
        <v>37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34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30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23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38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1270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1373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19</v>
      </c>
      <c r="D426" s="5" t="s">
        <v>20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21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22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23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38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24</v>
      </c>
      <c r="D434" s="12" t="s">
        <v>23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38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25</v>
      </c>
      <c r="D438" s="7" t="s">
        <v>26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27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28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29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30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31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32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38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33</v>
      </c>
      <c r="D448" s="12" t="s">
        <v>34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30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38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35</v>
      </c>
      <c r="D453" s="7" t="s">
        <v>20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29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30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22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38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36</v>
      </c>
      <c r="D460" s="12" t="s">
        <v>37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34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30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23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38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19</v>
      </c>
      <c r="D468" s="5" t="s">
        <v>20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21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22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23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38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24</v>
      </c>
      <c r="D476" s="12" t="s">
        <v>23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38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25</v>
      </c>
      <c r="D480" s="7" t="s">
        <v>26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27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28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29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30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31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32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38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33</v>
      </c>
      <c r="D490" s="12" t="s">
        <v>34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30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38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35</v>
      </c>
      <c r="D495" s="7" t="s">
        <v>20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29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30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22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38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36</v>
      </c>
      <c r="D502" s="12" t="s">
        <v>37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34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30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23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38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19</v>
      </c>
      <c r="D510" s="5" t="s">
        <v>20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21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22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23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38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24</v>
      </c>
      <c r="D518" s="12" t="s">
        <v>23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38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25</v>
      </c>
      <c r="D522" s="7" t="s">
        <v>26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27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28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29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30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31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32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38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33</v>
      </c>
      <c r="D532" s="12" t="s">
        <v>34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30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38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35</v>
      </c>
      <c r="D537" s="7" t="s">
        <v>20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29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22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38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36</v>
      </c>
      <c r="D544" s="12" t="s">
        <v>37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34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30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23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38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19</v>
      </c>
      <c r="D552" s="5" t="s">
        <v>20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21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38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24</v>
      </c>
      <c r="D560" s="12" t="s">
        <v>23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38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25</v>
      </c>
      <c r="D564" s="7" t="s">
        <v>26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38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33</v>
      </c>
      <c r="D574" s="12" t="s">
        <v>34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30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38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35</v>
      </c>
      <c r="D579" s="7" t="s">
        <v>20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29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22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38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36</v>
      </c>
      <c r="D586" s="12" t="s">
        <v>37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34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30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23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38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1281.5</v>
      </c>
      <c r="G594" s="42" t="e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#DIV/0!</v>
      </c>
      <c r="H594" s="42" t="e">
        <f t="shared" si="456"/>
        <v>#DIV/0!</v>
      </c>
      <c r="I594" s="42" t="e">
        <f t="shared" si="456"/>
        <v>#DIV/0!</v>
      </c>
      <c r="J594" s="42">
        <f t="shared" si="456"/>
        <v>1419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2023-10-30T05:50:07Z</cp:lastPrinted>
  <dcterms:created xsi:type="dcterms:W3CDTF">2022-05-16T14:23:56Z</dcterms:created>
  <dcterms:modified xsi:type="dcterms:W3CDTF">2023-11-08T08:56:21Z</dcterms:modified>
</cp:coreProperties>
</file>